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\Downloads\Documents\PERMINTAAN DATA PUSDATIn\"/>
    </mc:Choice>
  </mc:AlternateContent>
  <xr:revisionPtr revIDLastSave="0" documentId="8_{3C38AB40-1721-4675-B43F-C5665C0F9961}" xr6:coauthVersionLast="47" xr6:coauthVersionMax="47" xr10:uidLastSave="{00000000-0000-0000-0000-000000000000}"/>
  <bookViews>
    <workbookView xWindow="-98" yWindow="-98" windowWidth="23236" windowHeight="14595" xr2:uid="{CFAD605A-76A3-49C0-9573-FBFB6FF317A5}"/>
  </bookViews>
  <sheets>
    <sheet name="REK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C14" i="1"/>
  <c r="L9" i="1"/>
  <c r="L10" i="1"/>
  <c r="L11" i="1"/>
  <c r="L12" i="1"/>
  <c r="L13" i="1"/>
  <c r="H9" i="1"/>
  <c r="H10" i="1"/>
  <c r="H11" i="1"/>
  <c r="H12" i="1"/>
  <c r="H13" i="1"/>
  <c r="P9" i="1"/>
  <c r="Q9" i="1" s="1"/>
  <c r="R9" i="1"/>
  <c r="P10" i="1"/>
  <c r="Q10" i="1" s="1"/>
  <c r="R10" i="1"/>
  <c r="P11" i="1"/>
  <c r="Q11" i="1" s="1"/>
  <c r="R11" i="1"/>
  <c r="P12" i="1"/>
  <c r="Q12" i="1" s="1"/>
  <c r="R12" i="1"/>
  <c r="P13" i="1"/>
  <c r="Q13" i="1" s="1"/>
  <c r="R13" i="1"/>
  <c r="R8" i="1"/>
  <c r="P8" i="1"/>
  <c r="Q8" i="1" s="1"/>
  <c r="L8" i="1"/>
  <c r="H8" i="1"/>
</calcChain>
</file>

<file path=xl/sharedStrings.xml><?xml version="1.0" encoding="utf-8"?>
<sst xmlns="http://schemas.openxmlformats.org/spreadsheetml/2006/main" count="33" uniqueCount="24">
  <si>
    <t>NO</t>
  </si>
  <si>
    <t>KAB/KOTA</t>
  </si>
  <si>
    <t>JUMLAH KECAMATAN</t>
  </si>
  <si>
    <t>JUMLAH KEL/DESA</t>
  </si>
  <si>
    <t>DPS</t>
  </si>
  <si>
    <t>JUMLAH TPS</t>
  </si>
  <si>
    <t>JUMLAH PEMILIH</t>
  </si>
  <si>
    <t>L</t>
  </si>
  <si>
    <t>P</t>
  </si>
  <si>
    <t>JUMLAH DPS L+P</t>
  </si>
  <si>
    <t>DPSHP</t>
  </si>
  <si>
    <t>DPT</t>
  </si>
  <si>
    <t>JUMLAH DPT L+P</t>
  </si>
  <si>
    <t>SELISIH DPT-DPSHP</t>
  </si>
  <si>
    <t>SELISIH TPS DPT-DPSHP</t>
  </si>
  <si>
    <t>Kepulauan Seribu</t>
  </si>
  <si>
    <t>Jakarta Pusat</t>
  </si>
  <si>
    <t>Jakarta Utara</t>
  </si>
  <si>
    <t>Jakarta Barat</t>
  </si>
  <si>
    <t>Jakarta Selatan</t>
  </si>
  <si>
    <t>Jakarta Timur</t>
  </si>
  <si>
    <t>REKAPITULASI DPS, DPSHP DPSHP AKHIR, DPT PEMILU TAHUN 2024</t>
  </si>
  <si>
    <t>BAWASLU PROVINSI DKI JAKARTA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</si>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</sst>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_(* #,##0_);_(* \(#,##0\);_(* &quot;-&quot;??_);_(@_)"/>
    <numFmt numFmtId="167" formatCode="0;[Red]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1" applyNumberFormat="1" applyFont="1" applyBorder="1" applyAlignment="1">
      <alignment vertical="top"/>
    </xf>
    <xf numFmtId="41" fontId="2" fillId="0" borderId="1" xfId="2" applyFont="1" applyBorder="1" applyAlignment="1">
      <alignment vertical="top"/>
    </xf>
    <xf numFmtId="1" fontId="2" fillId="0" borderId="1" xfId="0" applyNumberFormat="1" applyFont="1" applyBorder="1"/>
    <xf numFmtId="167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1" xfId="0" applyNumberFormat="1" applyFont="1" applyBorder="1"/>
    <xf numFmtId="1" fontId="3" fillId="0" borderId="1" xfId="0" applyNumberFormat="1" applyFon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C9F0-D7AE-41C0-B06F-454FE27B5F09}">
  <dimension ref="A2:S14"/>
  <sheetViews>
    <sheetView tabSelected="1" workbookViewId="0">
      <selection activeCell="B30" sqref="B30"/>
    </sheetView>
  </sheetViews>
  <sheetFormatPr defaultRowHeight="14.25" x14ac:dyDescent="0.45"/>
  <cols>
    <col min="1" max="1" width="6.19921875" customWidth="1"/>
    <col min="2" max="2" width="20" customWidth="1"/>
    <col min="3" max="3" width="12.53125" customWidth="1"/>
    <col min="4" max="4" width="10.796875" customWidth="1"/>
    <col min="5" max="5" width="11.6640625" customWidth="1"/>
    <col min="6" max="6" width="10.73046875" customWidth="1"/>
    <col min="7" max="7" width="10.86328125" customWidth="1"/>
    <col min="8" max="8" width="12.1328125" customWidth="1"/>
    <col min="9" max="9" width="9.1328125" bestFit="1" customWidth="1"/>
    <col min="10" max="10" width="12.796875" customWidth="1"/>
    <col min="11" max="11" width="11.46484375" customWidth="1"/>
    <col min="12" max="12" width="12.3984375" customWidth="1"/>
    <col min="13" max="13" width="10.1328125" customWidth="1"/>
    <col min="14" max="14" width="11.3984375" customWidth="1"/>
    <col min="15" max="15" width="10.86328125" customWidth="1"/>
    <col min="16" max="16" width="13.46484375" customWidth="1"/>
    <col min="17" max="17" width="10.1328125" customWidth="1"/>
    <col min="18" max="18" width="9.1328125" bestFit="1" customWidth="1"/>
  </cols>
  <sheetData>
    <row r="2" spans="1:19" ht="17.649999999999999" x14ac:dyDescent="0.45">
      <c r="B2" s="15" t="s">
        <v>21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9" ht="17.649999999999999" x14ac:dyDescent="0.45">
      <c r="B3" s="15" t="s">
        <v>22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5" spans="1:19" ht="19.5" customHeight="1" x14ac:dyDescent="0.4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/>
      <c r="G5" s="8"/>
      <c r="H5" s="8"/>
      <c r="I5" s="8" t="s">
        <v>10</v>
      </c>
      <c r="J5" s="8"/>
      <c r="K5" s="8"/>
      <c r="L5" s="8"/>
      <c r="M5" s="9" t="s">
        <v>11</v>
      </c>
      <c r="N5" s="10"/>
      <c r="O5" s="10"/>
      <c r="P5" s="11"/>
      <c r="Q5" s="8" t="s">
        <v>13</v>
      </c>
      <c r="R5" s="8" t="s">
        <v>14</v>
      </c>
      <c r="S5" s="1"/>
    </row>
    <row r="6" spans="1:19" ht="28.5" customHeight="1" x14ac:dyDescent="0.45">
      <c r="A6" s="8"/>
      <c r="B6" s="8"/>
      <c r="C6" s="8"/>
      <c r="D6" s="8"/>
      <c r="E6" s="8" t="s">
        <v>5</v>
      </c>
      <c r="F6" s="8" t="s">
        <v>6</v>
      </c>
      <c r="G6" s="8"/>
      <c r="H6" s="8" t="s">
        <v>9</v>
      </c>
      <c r="I6" s="8" t="s">
        <v>5</v>
      </c>
      <c r="J6" s="8" t="s">
        <v>6</v>
      </c>
      <c r="K6" s="8"/>
      <c r="L6" s="8" t="s">
        <v>9</v>
      </c>
      <c r="M6" s="12" t="s">
        <v>5</v>
      </c>
      <c r="N6" s="8" t="s">
        <v>6</v>
      </c>
      <c r="O6" s="8"/>
      <c r="P6" s="8" t="s">
        <v>12</v>
      </c>
      <c r="Q6" s="8"/>
      <c r="R6" s="8"/>
      <c r="S6" s="1"/>
    </row>
    <row r="7" spans="1:19" x14ac:dyDescent="0.45">
      <c r="A7" s="8"/>
      <c r="B7" s="8"/>
      <c r="C7" s="8"/>
      <c r="D7" s="8"/>
      <c r="E7" s="8"/>
      <c r="F7" s="13" t="s">
        <v>7</v>
      </c>
      <c r="G7" s="13" t="s">
        <v>8</v>
      </c>
      <c r="H7" s="8"/>
      <c r="I7" s="8"/>
      <c r="J7" s="13" t="s">
        <v>7</v>
      </c>
      <c r="K7" s="13" t="s">
        <v>8</v>
      </c>
      <c r="L7" s="8"/>
      <c r="M7" s="14"/>
      <c r="N7" s="13" t="s">
        <v>7</v>
      </c>
      <c r="O7" s="13" t="s">
        <v>8</v>
      </c>
      <c r="P7" s="8"/>
      <c r="Q7" s="8"/>
      <c r="R7" s="8"/>
      <c r="S7" s="1"/>
    </row>
    <row r="8" spans="1:19" x14ac:dyDescent="0.45">
      <c r="A8" s="16">
        <v>1</v>
      </c>
      <c r="B8" s="2" t="s">
        <v>15</v>
      </c>
      <c r="C8" s="3">
        <v>2</v>
      </c>
      <c r="D8" s="3">
        <v>6</v>
      </c>
      <c r="E8" s="3">
        <v>88</v>
      </c>
      <c r="F8" s="3">
        <v>11539</v>
      </c>
      <c r="G8" s="3">
        <v>10457</v>
      </c>
      <c r="H8" s="3">
        <f>F8+G8</f>
        <v>21996</v>
      </c>
      <c r="I8" s="4">
        <v>88</v>
      </c>
      <c r="J8" s="5">
        <v>11494</v>
      </c>
      <c r="K8" s="5">
        <v>10439</v>
      </c>
      <c r="L8" s="3">
        <f>J8+K8</f>
        <v>21933</v>
      </c>
      <c r="M8" s="3">
        <v>88</v>
      </c>
      <c r="N8" s="3">
        <v>11621</v>
      </c>
      <c r="O8" s="3">
        <v>10415</v>
      </c>
      <c r="P8" s="3">
        <f>N8+O8</f>
        <v>22036</v>
      </c>
      <c r="Q8" s="6">
        <f t="shared" ref="Q8:Q13" si="0">P8-L8</f>
        <v>103</v>
      </c>
      <c r="R8" s="3">
        <f>M8-I8</f>
        <v>0</v>
      </c>
    </row>
    <row r="9" spans="1:19" x14ac:dyDescent="0.45">
      <c r="A9" s="16">
        <v>2</v>
      </c>
      <c r="B9" s="2" t="s">
        <v>16</v>
      </c>
      <c r="C9" s="3">
        <v>8</v>
      </c>
      <c r="D9" s="3">
        <v>44</v>
      </c>
      <c r="E9" s="3">
        <v>3129</v>
      </c>
      <c r="F9" s="3">
        <v>415343</v>
      </c>
      <c r="G9" s="3">
        <v>418395</v>
      </c>
      <c r="H9" s="3">
        <f t="shared" ref="H9:H13" si="1">F9+G9</f>
        <v>833738</v>
      </c>
      <c r="I9" s="4">
        <v>3129</v>
      </c>
      <c r="J9" s="5">
        <v>415038</v>
      </c>
      <c r="K9" s="5">
        <v>417861</v>
      </c>
      <c r="L9" s="3">
        <f t="shared" ref="L9:L13" si="2">J9+K9</f>
        <v>832899</v>
      </c>
      <c r="M9" s="3">
        <v>3129</v>
      </c>
      <c r="N9" s="3">
        <v>413669</v>
      </c>
      <c r="O9" s="3">
        <v>416683</v>
      </c>
      <c r="P9" s="3">
        <f t="shared" ref="P9:P13" si="3">N9+O9</f>
        <v>830352</v>
      </c>
      <c r="Q9" s="6">
        <f t="shared" si="0"/>
        <v>-2547</v>
      </c>
      <c r="R9" s="3">
        <f t="shared" ref="R9:R13" si="4">M9-I9</f>
        <v>0</v>
      </c>
    </row>
    <row r="10" spans="1:19" x14ac:dyDescent="0.45">
      <c r="A10" s="16">
        <v>3</v>
      </c>
      <c r="B10" s="2" t="s">
        <v>17</v>
      </c>
      <c r="C10" s="3">
        <v>6</v>
      </c>
      <c r="D10" s="3">
        <v>31</v>
      </c>
      <c r="E10" s="3">
        <v>4853</v>
      </c>
      <c r="F10" s="3">
        <v>674460</v>
      </c>
      <c r="G10" s="3">
        <v>682105</v>
      </c>
      <c r="H10" s="3">
        <f t="shared" si="1"/>
        <v>1356565</v>
      </c>
      <c r="I10" s="4">
        <v>4853</v>
      </c>
      <c r="J10" s="5">
        <v>668903</v>
      </c>
      <c r="K10" s="5">
        <v>679694</v>
      </c>
      <c r="L10" s="3">
        <f t="shared" si="2"/>
        <v>1348597</v>
      </c>
      <c r="M10" s="3">
        <v>4853</v>
      </c>
      <c r="N10" s="3">
        <v>667144</v>
      </c>
      <c r="O10" s="3">
        <v>677992</v>
      </c>
      <c r="P10" s="3">
        <f t="shared" si="3"/>
        <v>1345136</v>
      </c>
      <c r="Q10" s="6">
        <f t="shared" si="0"/>
        <v>-3461</v>
      </c>
      <c r="R10" s="3">
        <f t="shared" si="4"/>
        <v>0</v>
      </c>
    </row>
    <row r="11" spans="1:19" x14ac:dyDescent="0.45">
      <c r="A11" s="16">
        <v>4</v>
      </c>
      <c r="B11" s="2" t="s">
        <v>18</v>
      </c>
      <c r="C11" s="3">
        <v>8</v>
      </c>
      <c r="D11" s="3">
        <v>56</v>
      </c>
      <c r="E11" s="3">
        <v>7169</v>
      </c>
      <c r="F11" s="3">
        <v>956252</v>
      </c>
      <c r="G11" s="3">
        <v>963618</v>
      </c>
      <c r="H11" s="3">
        <f t="shared" si="1"/>
        <v>1919870</v>
      </c>
      <c r="I11" s="4">
        <v>7169</v>
      </c>
      <c r="J11" s="5">
        <v>949947</v>
      </c>
      <c r="K11" s="5">
        <v>960785</v>
      </c>
      <c r="L11" s="3">
        <f t="shared" si="2"/>
        <v>1910732</v>
      </c>
      <c r="M11" s="3">
        <v>7169</v>
      </c>
      <c r="N11" s="3">
        <v>947028</v>
      </c>
      <c r="O11" s="3">
        <v>958324</v>
      </c>
      <c r="P11" s="3">
        <f t="shared" si="3"/>
        <v>1905352</v>
      </c>
      <c r="Q11" s="6">
        <f t="shared" si="0"/>
        <v>-5380</v>
      </c>
      <c r="R11" s="3">
        <f t="shared" si="4"/>
        <v>0</v>
      </c>
    </row>
    <row r="12" spans="1:19" x14ac:dyDescent="0.45">
      <c r="A12" s="16">
        <v>5</v>
      </c>
      <c r="B12" s="2" t="s">
        <v>19</v>
      </c>
      <c r="C12" s="3">
        <v>10</v>
      </c>
      <c r="D12" s="3">
        <v>65</v>
      </c>
      <c r="E12" s="3">
        <v>6716</v>
      </c>
      <c r="F12" s="3">
        <v>871619</v>
      </c>
      <c r="G12" s="3">
        <v>901030</v>
      </c>
      <c r="H12" s="3">
        <f t="shared" si="1"/>
        <v>1772649</v>
      </c>
      <c r="I12" s="4">
        <v>6715</v>
      </c>
      <c r="J12" s="5">
        <v>866579</v>
      </c>
      <c r="K12" s="5">
        <v>897834</v>
      </c>
      <c r="L12" s="3">
        <f t="shared" si="2"/>
        <v>1764413</v>
      </c>
      <c r="M12" s="3">
        <v>6715</v>
      </c>
      <c r="N12" s="3">
        <v>867107</v>
      </c>
      <c r="O12" s="3">
        <v>898942</v>
      </c>
      <c r="P12" s="3">
        <f t="shared" si="3"/>
        <v>1766049</v>
      </c>
      <c r="Q12" s="6">
        <f t="shared" si="0"/>
        <v>1636</v>
      </c>
      <c r="R12" s="3">
        <f t="shared" si="4"/>
        <v>0</v>
      </c>
    </row>
    <row r="13" spans="1:19" x14ac:dyDescent="0.45">
      <c r="A13" s="16">
        <v>6</v>
      </c>
      <c r="B13" s="2" t="s">
        <v>20</v>
      </c>
      <c r="C13" s="3">
        <v>10</v>
      </c>
      <c r="D13" s="3">
        <v>65</v>
      </c>
      <c r="E13" s="3">
        <v>8807</v>
      </c>
      <c r="F13" s="3">
        <v>1179692</v>
      </c>
      <c r="G13" s="3">
        <v>1214520</v>
      </c>
      <c r="H13" s="3">
        <f t="shared" si="1"/>
        <v>2394212</v>
      </c>
      <c r="I13" s="4">
        <v>8807</v>
      </c>
      <c r="J13" s="5">
        <v>1175852</v>
      </c>
      <c r="K13" s="5">
        <v>1211658</v>
      </c>
      <c r="L13" s="3">
        <f t="shared" si="2"/>
        <v>2387510</v>
      </c>
      <c r="M13" s="3">
        <v>8812</v>
      </c>
      <c r="N13" s="3">
        <v>1174032</v>
      </c>
      <c r="O13" s="3">
        <v>1209940</v>
      </c>
      <c r="P13" s="3">
        <f t="shared" si="3"/>
        <v>2383972</v>
      </c>
      <c r="Q13" s="6">
        <f t="shared" si="0"/>
        <v>-3538</v>
      </c>
      <c r="R13" s="7">
        <f t="shared" si="4"/>
        <v>5</v>
      </c>
    </row>
    <row r="14" spans="1:19" x14ac:dyDescent="0.45">
      <c r="A14" s="17" t="s">
        <v>23</v>
      </c>
      <c r="B14" s="18"/>
      <c r="C14" s="19">
        <f>SUM(C8:C13)</f>
        <v>44</v>
      </c>
      <c r="D14" s="19">
        <f t="shared" ref="D14:R14" si="5">SUM(D8:D13)</f>
        <v>267</v>
      </c>
      <c r="E14" s="19">
        <f t="shared" si="5"/>
        <v>30762</v>
      </c>
      <c r="F14" s="19">
        <f t="shared" si="5"/>
        <v>4108905</v>
      </c>
      <c r="G14" s="19">
        <f t="shared" si="5"/>
        <v>4190125</v>
      </c>
      <c r="H14" s="19">
        <f t="shared" si="5"/>
        <v>8299030</v>
      </c>
      <c r="I14" s="19">
        <f t="shared" si="5"/>
        <v>30761</v>
      </c>
      <c r="J14" s="19">
        <f t="shared" si="5"/>
        <v>4087813</v>
      </c>
      <c r="K14" s="19">
        <f t="shared" si="5"/>
        <v>4178271</v>
      </c>
      <c r="L14" s="19">
        <f t="shared" si="5"/>
        <v>8266084</v>
      </c>
      <c r="M14" s="19">
        <f t="shared" si="5"/>
        <v>30766</v>
      </c>
      <c r="N14" s="19">
        <f t="shared" si="5"/>
        <v>4080601</v>
      </c>
      <c r="O14" s="19">
        <f t="shared" si="5"/>
        <v>4172296</v>
      </c>
      <c r="P14" s="19">
        <f t="shared" si="5"/>
        <v>8252897</v>
      </c>
      <c r="Q14" s="20">
        <f t="shared" si="5"/>
        <v>-13187</v>
      </c>
      <c r="R14" s="19">
        <f t="shared" si="5"/>
        <v>5</v>
      </c>
    </row>
  </sheetData>
  <mergeCells count="21">
    <mergeCell ref="B2:Q2"/>
    <mergeCell ref="B3:Q3"/>
    <mergeCell ref="A14:B14"/>
    <mergeCell ref="A5:A7"/>
    <mergeCell ref="B5:B7"/>
    <mergeCell ref="C5:C7"/>
    <mergeCell ref="D5:D7"/>
    <mergeCell ref="Q5:Q7"/>
    <mergeCell ref="R5:R7"/>
    <mergeCell ref="E6:E7"/>
    <mergeCell ref="H6:H7"/>
    <mergeCell ref="I6:I7"/>
    <mergeCell ref="L6:L7"/>
    <mergeCell ref="E5:H5"/>
    <mergeCell ref="F6:G6"/>
    <mergeCell ref="I5:L5"/>
    <mergeCell ref="J6:K6"/>
    <mergeCell ref="N6:O6"/>
    <mergeCell ref="P6:P7"/>
    <mergeCell ref="M6:M7"/>
    <mergeCell ref="M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Wandira</dc:creator>
  <cp:lastModifiedBy>Danny Wandira</cp:lastModifiedBy>
  <dcterms:created xsi:type="dcterms:W3CDTF">2025-09-07T08:39:39Z</dcterms:created>
  <dcterms:modified xsi:type="dcterms:W3CDTF">2025-09-07T09:11:09Z</dcterms:modified>
</cp:coreProperties>
</file>