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0300"/>
  </bookViews>
  <sheets>
    <sheet name="A1" sheetId="1" r:id="rId1"/>
    <sheet name="A2" sheetId="2" r:id="rId2"/>
    <sheet name="A3" sheetId="3" r:id="rId3"/>
    <sheet name="A4" sheetId="4" r:id="rId4"/>
    <sheet name="A5" sheetId="6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4" l="1"/>
  <c r="E7" i="4"/>
  <c r="E8" i="4"/>
  <c r="E9" i="4"/>
  <c r="E44" i="4" s="1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C44" i="4"/>
  <c r="D44" i="4"/>
  <c r="C90" i="4"/>
  <c r="D90" i="4"/>
  <c r="E90" i="4"/>
  <c r="A80" i="6" l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77" i="6"/>
  <c r="A78" i="6"/>
  <c r="A79" i="6" s="1"/>
  <c r="A76" i="6"/>
  <c r="A50" i="6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26" i="6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C18" i="1" l="1"/>
  <c r="C19" i="1"/>
  <c r="C21" i="1"/>
  <c r="C22" i="1"/>
  <c r="C20" i="1"/>
  <c r="A4" i="3" l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C8" i="1" l="1"/>
  <c r="C7" i="1"/>
  <c r="E81" i="2"/>
  <c r="F81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7" i="2"/>
  <c r="D8" i="2"/>
  <c r="D5" i="2"/>
  <c r="D6" i="2"/>
  <c r="A19" i="1"/>
  <c r="A20" i="1" s="1"/>
  <c r="A21" i="1" s="1"/>
  <c r="A22" i="1" s="1"/>
  <c r="A8" i="1"/>
  <c r="A9" i="1" s="1"/>
  <c r="A10" i="1" s="1"/>
  <c r="A11" i="1" s="1"/>
  <c r="D81" i="2" l="1"/>
  <c r="C11" i="1"/>
  <c r="C10" i="1"/>
  <c r="C9" i="1"/>
</calcChain>
</file>

<file path=xl/sharedStrings.xml><?xml version="1.0" encoding="utf-8"?>
<sst xmlns="http://schemas.openxmlformats.org/spreadsheetml/2006/main" count="933" uniqueCount="331">
  <si>
    <t>No</t>
  </si>
  <si>
    <t>Tingkatan Pengawas</t>
  </si>
  <si>
    <t>Jenis Kelamin</t>
  </si>
  <si>
    <t>Laki-Laki</t>
  </si>
  <si>
    <t>Perempuan</t>
  </si>
  <si>
    <t>Bawaslu Provinsi</t>
  </si>
  <si>
    <t>Bawaslu Kabupaten/Kota</t>
  </si>
  <si>
    <t>Pengawas TPS</t>
  </si>
  <si>
    <t>Panwaslu Kelurahan/Desa</t>
  </si>
  <si>
    <t>Panwaslu Kecamatan</t>
  </si>
  <si>
    <t>A1. Tabel Informasi Pengawas Pemilu di Berbagai Tingkatan</t>
  </si>
  <si>
    <t>Jumlah Pengawas</t>
  </si>
  <si>
    <t>Jumlah Pengawas Pemilu</t>
  </si>
  <si>
    <t>Pemilu 2024</t>
  </si>
  <si>
    <t>Pemilihan 2024</t>
  </si>
  <si>
    <t>Kabupaten/Kota</t>
  </si>
  <si>
    <t>Kabupaten/Kota se-Provinsi Aceh</t>
  </si>
  <si>
    <t>Aceh</t>
  </si>
  <si>
    <t>Provinsi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</si>
  <si>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</si>
  <si>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</si>
  <si>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</si>
  <si>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</si>
  <si>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</si>
  <si>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</si>
  <si>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</si>
  <si>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Kepulauan Bangka Belitung</t>
  </si>
  <si>
    <t>Kepulauan Riau</t>
  </si>
  <si>
    <t>Dki Jakarta</t>
  </si>
  <si>
    <t>Jawa Barat</t>
  </si>
  <si>
    <t>Jawa Tengah</t>
  </si>
  <si>
    <t>Daerah Istimewa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</si>
  <si>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</si>
  <si>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</si>
  <si>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</si>
  <si>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</si>
  <si>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</si>
  <si>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</si>
  <si>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</si>
  <si>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</si>
  <si>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</si>
  <si>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</si>
  <si>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</si>
  <si>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</si>
  <si>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</si>
  <si>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</si>
  <si>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</si>
  <si>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</si>
  <si>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</si>
  <si>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</si>
  <si>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</si>
  <si>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</si>
  <si>
    <t>Papua Selatan</t>
  </si>
  <si>
    <t>Papua Tengah</t>
  </si>
  <si>
    <t>Papua Pegunungan</t>
  </si>
  <si>
    <t>Papua Barat Daya</t>
  </si>
  <si>
    <t>DKI Jakarta</t>
  </si>
  <si>
    <t>Kabupaten/Kota se-Provinsi Sumatera Utara</t>
  </si>
  <si>
    <t>Kabupaten/Kota se-Provinsi Sumatera Barat</t>
  </si>
  <si>
    <t>Kabupaten/Kota se-Provinsi Riau</t>
  </si>
  <si>
    <t>Kabupaten/Kota se-Provinsi Jambi</t>
  </si>
  <si>
    <t>Kabupaten/Kota se-Provinsi Sumatera Selatan</t>
  </si>
  <si>
    <t>Kabupaten/Kota se-Provinsi Bengkulu</t>
  </si>
  <si>
    <t>Kabupaten/Kota se-Provinsi Lampung</t>
  </si>
  <si>
    <t>Kabupaten/Kota se-Provinsi Kepulauan Bangka Belitung</t>
  </si>
  <si>
    <t>Kabupaten/Kota se-Provinsi Kepulauan Riau</t>
  </si>
  <si>
    <t>Kabupaten/Kota se-Provinsi DKI Jakarta</t>
  </si>
  <si>
    <t>Kabupaten/Kota se-Provinsi Jawa Barat</t>
  </si>
  <si>
    <t>Kabupaten/Kota se-Provinsi Jawa Tengah</t>
  </si>
  <si>
    <t>Kabupaten/Kota se-Provinsi Daerah Istimewa Yogyakarta</t>
  </si>
  <si>
    <t>Kabupaten/Kota se-Provinsi Jawa Timur</t>
  </si>
  <si>
    <t>Kabupaten/Kota se-Provinsi Banten</t>
  </si>
  <si>
    <t>Kabupaten/Kota se-Provinsi Bali</t>
  </si>
  <si>
    <t>Kabupaten/Kota se-Provinsi Nusa Tenggara Barat</t>
  </si>
  <si>
    <t>Kabupaten/Kota se-Provinsi Nusa Tenggara Timur</t>
  </si>
  <si>
    <t>Kabupaten/Kota se-Provinsi Kalimantan Barat</t>
  </si>
  <si>
    <t>Kabupaten/Kota se-Provinsi Kalimantan Tengah</t>
  </si>
  <si>
    <t>Kabupaten/Kota se-Provinsi Kalimantan Selatan</t>
  </si>
  <si>
    <t>Kabupaten/Kota se-Provinsi Kalimantan Timur</t>
  </si>
  <si>
    <t>Kabupaten/Kota se-Provinsi Kalimantan Utara</t>
  </si>
  <si>
    <t>Kabupaten/Kota se-Provinsi Sulawesi Utara</t>
  </si>
  <si>
    <t>Kabupaten/Kota se-Provinsi Sulawesi Tengah</t>
  </si>
  <si>
    <t>Kabupaten/Kota se-Provinsi Sulawesi Selatan</t>
  </si>
  <si>
    <t>Kabupaten/Kota se-Provinsi Sulawesi Tenggara</t>
  </si>
  <si>
    <t>Kabupaten/Kota se-Provinsi Gorontalo</t>
  </si>
  <si>
    <t>Kabupaten/Kota se-Provinsi Sulawesi Barat</t>
  </si>
  <si>
    <t>Kabupaten/Kota se-Provinsi Maluku</t>
  </si>
  <si>
    <t>Kabupaten/Kota se-Provinsi Maluku Utara</t>
  </si>
  <si>
    <t>Kabupaten/Kota se-Provinsi Papua</t>
  </si>
  <si>
    <t>Kabupaten/Kota se-Provinsi Papua Barat</t>
  </si>
  <si>
    <t>Kabupaten/Kota se-Provinsi Papua Selatan</t>
  </si>
  <si>
    <t>Kabupaten/Kota se-Provinsi Papua Tengah</t>
  </si>
  <si>
    <t>Kabupaten/Kota se-Provinsi Papua Pegunungan</t>
  </si>
  <si>
    <t>Kabupaten/Kota se-Provinsi Papua Barat Daya</t>
  </si>
  <si>
    <t>Total Keseluruhan</t>
  </si>
  <si>
    <t>A2. Tabel Informasi Jumlah Pengawas Pemilu per Provinsi dan Kabupaten/Kota berdasarkan Jenis Kelamin</t>
  </si>
  <si>
    <t>A4. Tabel Informasi Pembinaan kepada Pengawas Pemilu</t>
  </si>
  <si>
    <t>DI Yogyakarta</t>
  </si>
  <si>
    <t>Sanksi DKPP</t>
  </si>
  <si>
    <t>Rehabilitasi Nama Baik</t>
  </si>
  <si>
    <t>Jumlah Putusan</t>
  </si>
  <si>
    <t>Rekap Jumlah Sanksi DKPP Bawaslu Provinsi se-Indonesia</t>
  </si>
  <si>
    <t>Jumlah</t>
  </si>
  <si>
    <t>Sanksi</t>
  </si>
  <si>
    <t>Peringatan</t>
  </si>
  <si>
    <t>Peringatan Keras</t>
  </si>
  <si>
    <t>Pemberhentian Tetap</t>
  </si>
  <si>
    <t>Keterangan</t>
  </si>
  <si>
    <t>Rekap Jumlah Sanksi Hasil Putusan DKPP Terhadap Bawaslu se-Indonesia Berdasarkan Provinsi</t>
  </si>
  <si>
    <t>Agus Syahputra</t>
  </si>
  <si>
    <t>L</t>
  </si>
  <si>
    <t>Fahrul Rizha Yusuf</t>
  </si>
  <si>
    <t>Maitanur</t>
  </si>
  <si>
    <t>Safwani</t>
  </si>
  <si>
    <t>Yusriadi</t>
  </si>
  <si>
    <t>M. Aswin Diapari Lubis</t>
  </si>
  <si>
    <t xml:space="preserve">Joko Arief Budiono </t>
  </si>
  <si>
    <t>Romson Poskoro Purba</t>
  </si>
  <si>
    <t>Saut Boangmanalu</t>
  </si>
  <si>
    <t>Payung Harahap</t>
  </si>
  <si>
    <t>Suhadi Sukendar Situmorang</t>
  </si>
  <si>
    <t>Johan Alamsyah</t>
  </si>
  <si>
    <t>Alni, SH, M. Kn</t>
  </si>
  <si>
    <t>Muhamad Khadafi, S.Kom</t>
  </si>
  <si>
    <t>Benny Aziz, SE</t>
  </si>
  <si>
    <t>Vifner, SH, MH</t>
  </si>
  <si>
    <t>Febrian Bartez, S.IP</t>
  </si>
  <si>
    <t>P</t>
  </si>
  <si>
    <t>Faham Syah, S.Pd.I, M.Pd.I</t>
  </si>
  <si>
    <t>Debisi Ilhodi, S.Sos</t>
  </si>
  <si>
    <t>Eko Sugianto, S.P., M.Si</t>
  </si>
  <si>
    <t>Natijo Elem, S.I.Kom</t>
  </si>
  <si>
    <t>Asmara Wijaya, S.T., M.A.P</t>
  </si>
  <si>
    <t>Zulhadril Putra, ST</t>
  </si>
  <si>
    <t>Rosnawati, MA</t>
  </si>
  <si>
    <t>Maryamah, M.Pd.I</t>
  </si>
  <si>
    <t>Febriadinata, ST</t>
  </si>
  <si>
    <t>Khairurrijal, S.IP</t>
  </si>
  <si>
    <t>Iskardo P. Panggar, S.H., M.H.</t>
  </si>
  <si>
    <t>Suheri, S.I.P.</t>
  </si>
  <si>
    <t>Imam Bukhori, S.H.</t>
  </si>
  <si>
    <t>Tamri, S.Hut, SH, MH</t>
  </si>
  <si>
    <t>Ahmad Qohar..S.Sos</t>
  </si>
  <si>
    <t>Gistiawan, S.H., M.H.</t>
  </si>
  <si>
    <t>Hamid Badrul Munir, S.H.I</t>
  </si>
  <si>
    <t>EM Osykar, S.IP., M.Sc.</t>
  </si>
  <si>
    <t>Jafri, S.Pd.Si., M.Pd.</t>
  </si>
  <si>
    <t>Sahirin, S.Pd.I.</t>
  </si>
  <si>
    <t>Novrian Saputra, S.E., M.M</t>
  </si>
  <si>
    <t>Davitri, S.Pd., M.Pd</t>
  </si>
  <si>
    <t>Mursyid Hidayat, S. Sos</t>
  </si>
  <si>
    <t>Faisal Riza, ST, MH</t>
  </si>
  <si>
    <t>Yosef Harry Suyadi, S.E</t>
  </si>
  <si>
    <t>Agnesia Ermi, S. Pd</t>
  </si>
  <si>
    <t>Uray Juliansyah, S, Pd</t>
  </si>
  <si>
    <t>Aries Mardiono, M.Sos</t>
  </si>
  <si>
    <t>Akmad Mukhlis S.HI.,MH</t>
  </si>
  <si>
    <t>M. Radini, S.HI.MH</t>
  </si>
  <si>
    <t>Thessa Aji Budiono, S.Pd</t>
  </si>
  <si>
    <t>Des Rizal Rachman Rofiat, Sos. MM</t>
  </si>
  <si>
    <t>Hari Dermanto, S.H., M.H</t>
  </si>
  <si>
    <t>Galeh Akbar Tanjung, S.Sos., M.AP</t>
  </si>
  <si>
    <t>Wamustofa Hamzah, S.H</t>
  </si>
  <si>
    <t>H. Daini Rahmat, S.E., M.E</t>
  </si>
  <si>
    <t>Danny Bunga, S.H</t>
  </si>
  <si>
    <t>Satriadi, SE, M.A.P</t>
  </si>
  <si>
    <t>Hj. Siti Wahidah, S. Ag., MM</t>
  </si>
  <si>
    <t>Benny Setia, S.E., M.M., MSM</t>
  </si>
  <si>
    <t>Kristaten Jon, M.Th</t>
  </si>
  <si>
    <t>Nurhalina, M.Epid</t>
  </si>
  <si>
    <t>Rustam Akif</t>
  </si>
  <si>
    <t>Fadliansyah</t>
  </si>
  <si>
    <t>Sulaiman</t>
  </si>
  <si>
    <t>Arif Rochman</t>
  </si>
  <si>
    <t>Yakobus Malyantor Iskandar</t>
  </si>
  <si>
    <t>Ali Faisal</t>
  </si>
  <si>
    <t>Ade Wahyu Hidayat</t>
  </si>
  <si>
    <t>Ajat Munajat S.Fil.I</t>
  </si>
  <si>
    <t>Badrul Munir</t>
  </si>
  <si>
    <t>Liah Culiah</t>
  </si>
  <si>
    <t>Sumantri</t>
  </si>
  <si>
    <t>Zainal Muttaqin</t>
  </si>
  <si>
    <t>Zacky Muhammad Zam Zam</t>
  </si>
  <si>
    <t>Fereddy</t>
  </si>
  <si>
    <t>Syaiful Bachri</t>
  </si>
  <si>
    <t>Usep Agus Zawari</t>
  </si>
  <si>
    <t>Nuryamah</t>
  </si>
  <si>
    <t>Muamarullah</t>
  </si>
  <si>
    <t>Harminus</t>
  </si>
  <si>
    <t>Muhammad Amin</t>
  </si>
  <si>
    <t>Achmad Husain</t>
  </si>
  <si>
    <t>Diana Ariyanti</t>
  </si>
  <si>
    <t>Sosiawan</t>
  </si>
  <si>
    <t>Muhammad Rofiuddin</t>
  </si>
  <si>
    <t>Nur Kholiq</t>
  </si>
  <si>
    <t xml:space="preserve">Wahyudi Sutrisno </t>
  </si>
  <si>
    <t>Drs. Mohammad Najib, M. Si</t>
  </si>
  <si>
    <t>Sutrisnowati SH.,MH., M.Psi</t>
  </si>
  <si>
    <t>Bayu Mardinta Kurniawan, S.I.P.</t>
  </si>
  <si>
    <t>Agung Nugroho, S.Pt</t>
  </si>
  <si>
    <t>Umi Illiyina SH.MH.</t>
  </si>
  <si>
    <t>Idris Usuli, S.Pd.,S.H.,M.AP</t>
  </si>
  <si>
    <t>John Hendri Purba, S.H.,M.H</t>
  </si>
  <si>
    <t>Amin Abdullah, S.Sos</t>
  </si>
  <si>
    <t>Lismawy Ibrahim, S.Pd.,M.Si</t>
  </si>
  <si>
    <t>Donny Rumagit, STP, SH</t>
  </si>
  <si>
    <t>Zulkifli Densi, S.Pd., MH</t>
  </si>
  <si>
    <t>Steffen Stevanus Linu, SS, M.AP</t>
  </si>
  <si>
    <t>Erwin Franklin Sumampouw, S.P, M.AP</t>
  </si>
  <si>
    <t>Iwan Rompo Banne,S.Sos.,M.Si</t>
  </si>
  <si>
    <t>Bahari,S.Si.,MP.,MH</t>
  </si>
  <si>
    <t>Darma,S. Si.,MH</t>
  </si>
  <si>
    <t>Indra Eka Putra,S.H.,MH.,C.P.L.</t>
  </si>
  <si>
    <t>Heri Iskandar,SM</t>
  </si>
  <si>
    <t>Hj. Masita Nawasi Gani, S.H.</t>
  </si>
  <si>
    <t>Suleman Patras, S.Sos.</t>
  </si>
  <si>
    <t>Dr. Adrian Yoro Naleng, S.IP., M.Si.</t>
  </si>
  <si>
    <t>Rusli Saraha, S.E., M.AP.</t>
  </si>
  <si>
    <t>Sumitro Muhamadia, S.Pd., M.Pd.</t>
  </si>
  <si>
    <t>Hardin Halidin</t>
  </si>
  <si>
    <t>Amandus Situmorang</t>
  </si>
  <si>
    <t>Haritje Latuihamallo</t>
  </si>
  <si>
    <t>Yacob Paisei</t>
  </si>
  <si>
    <t>Yofrey Piryamta N. Kebelen</t>
  </si>
  <si>
    <t>Fredy Wamo</t>
  </si>
  <si>
    <t xml:space="preserve">Yakob Huby </t>
  </si>
  <si>
    <t>Wees Yigibalom</t>
  </si>
  <si>
    <t>Gunikme Wenda</t>
  </si>
  <si>
    <t>Sanggup Abidin</t>
  </si>
  <si>
    <t>Yeuw M. Felix Tethool, S.IP</t>
  </si>
  <si>
    <t>Ahmad Muhazir, SE, M.Si</t>
  </si>
  <si>
    <t>Yustina Weyrop, SE</t>
  </si>
  <si>
    <t>Farli Sampetoding Rego</t>
  </si>
  <si>
    <t>Zatriawati</t>
  </si>
  <si>
    <t>Herdhi Funce Rumbewas</t>
  </si>
  <si>
    <t>Sofyan</t>
  </si>
  <si>
    <t>Regina Gembenop</t>
  </si>
  <si>
    <t>Nama</t>
  </si>
  <si>
    <t>D.I.Yogyakarta</t>
  </si>
  <si>
    <t>Kurniawan, S.Pd</t>
  </si>
  <si>
    <t>Ahmad Naafi, S.H., M.Kn.</t>
  </si>
  <si>
    <t>M. Sarkani, S.H., M.H.</t>
  </si>
  <si>
    <t>Dra. Massuryati</t>
  </si>
  <si>
    <t>Ardiaynto, S.Pd</t>
  </si>
  <si>
    <t>Alnofrizal, SE., M.Ikom</t>
  </si>
  <si>
    <t>Amiruddin Sijaya, S.Pd., MM</t>
  </si>
  <si>
    <t>Nanang Wartono, SH., MH</t>
  </si>
  <si>
    <t>Indra Khalid Nasution, SH., MH</t>
  </si>
  <si>
    <t>Patminah, S.SoS., M.Si</t>
  </si>
  <si>
    <t>Wein Arifin</t>
  </si>
  <si>
    <t>Rofiqoh Pebrianti</t>
  </si>
  <si>
    <t>Ari Juniarman</t>
  </si>
  <si>
    <t>M. Hapis</t>
  </si>
  <si>
    <t>Indra Tritusian</t>
  </si>
  <si>
    <t>Munandar Nugraha</t>
  </si>
  <si>
    <t>Reki Putera Jaya</t>
  </si>
  <si>
    <t>Benny Sabdo</t>
  </si>
  <si>
    <t>Burhanuddin</t>
  </si>
  <si>
    <t>Sakhroji</t>
  </si>
  <si>
    <t>Rini Rianti Andriani</t>
  </si>
  <si>
    <t>Quin Pegagan</t>
  </si>
  <si>
    <t>A. Warits</t>
  </si>
  <si>
    <t>Rusmifahrizal Rustam</t>
  </si>
  <si>
    <t>Nur Elya Anggraini</t>
  </si>
  <si>
    <t>Anwar Noris</t>
  </si>
  <si>
    <t>Dewita Hayu Shinta</t>
  </si>
  <si>
    <t>Dwi Endah Prasetyowati</t>
  </si>
  <si>
    <t>Eka Rahmawati</t>
  </si>
  <si>
    <t>I Putu Agus Tirta Suguna</t>
  </si>
  <si>
    <t>I Nyoman Gede Putra Wiratma</t>
  </si>
  <si>
    <t>Gede Sutrawan</t>
  </si>
  <si>
    <t>Ketut Ariyani</t>
  </si>
  <si>
    <t>I Wayan Wirka</t>
  </si>
  <si>
    <t>Nonato Da Purificacao Sarmento, S. Si</t>
  </si>
  <si>
    <t>James Welem Ratu, S.Pd</t>
  </si>
  <si>
    <t>Amrunur Muh Darwan, S. Si</t>
  </si>
  <si>
    <t>Melpi Minalria Marpaung, ST., MH</t>
  </si>
  <si>
    <t>Magdalena Yuanita Wake, SH., MH</t>
  </si>
  <si>
    <t>Itratip, S.T, M.T</t>
  </si>
  <si>
    <t>Suhardi, S,IP, M.H</t>
  </si>
  <si>
    <t>Hasan Basri, S.Pd.I</t>
  </si>
  <si>
    <t>Umar Achmad Seth, S.H, M.H</t>
  </si>
  <si>
    <t>Syaifuddin, S.H</t>
  </si>
  <si>
    <t>Moh. Fadjri Arsyad, S.Pd, SH, MH</t>
  </si>
  <si>
    <t>B. Tukidjo, S.H</t>
  </si>
  <si>
    <t>Marman, S.Sos, M.Si</t>
  </si>
  <si>
    <t>Yeffri Miagoni</t>
  </si>
  <si>
    <t>Nasrul, S.AP., M.AP., C.Med</t>
  </si>
  <si>
    <t>Jony Rambulangi, SE., ST., MM.</t>
  </si>
  <si>
    <t>Arham Syah, SH., MH.</t>
  </si>
  <si>
    <t>Muhammad Subhan, SH.,MH</t>
  </si>
  <si>
    <t>Hamrana Hakim, S.Pd</t>
  </si>
  <si>
    <t>Nasrun, S.Pd.I., M.A.P</t>
  </si>
  <si>
    <t>Ivan Yudharta, S.Sos</t>
  </si>
  <si>
    <t>Fadlan, SH</t>
  </si>
  <si>
    <t>Muh. Rasyidi Bakry, SH., LL.M</t>
  </si>
  <si>
    <t>Dewi Tisnawaty, SH</t>
  </si>
  <si>
    <t>Dr. Subair</t>
  </si>
  <si>
    <t>Dr. Tevin Melay</t>
  </si>
  <si>
    <t>Daim Baco Rahawarin, SH</t>
  </si>
  <si>
    <t>Astuti Usman, S.Ag</t>
  </si>
  <si>
    <t>Samsun Ninilow, SH</t>
  </si>
  <si>
    <t>Elias Idie, ST</t>
  </si>
  <si>
    <t>Jhon Charles Imbiri, S.Hut</t>
  </si>
  <si>
    <t>Nurlaila Muhammad, S.H.</t>
  </si>
  <si>
    <t>Nortbertus, SP., M.Hum</t>
  </si>
  <si>
    <t>Menahen Julens Sabarofek, S.IP</t>
  </si>
  <si>
    <t>Markus Madai, SE</t>
  </si>
  <si>
    <t>Meky Tebai, S.IP</t>
  </si>
  <si>
    <t>Yonas Yanampa, S. Psi, M. Sos</t>
  </si>
  <si>
    <t>Melianus Julius Korisano, ST</t>
  </si>
  <si>
    <t>Dr. H. Samsuar Saleh, S.IP.,M.Si</t>
  </si>
  <si>
    <t>Andarias Duma', SH.,MH</t>
  </si>
  <si>
    <t>Drs. Saiful Jihad, M.AG</t>
  </si>
  <si>
    <t>Dr. Adnan Jamal, SH.,MH</t>
  </si>
  <si>
    <t>Dr. Abdul Malik, S.HI.,M.HI</t>
  </si>
  <si>
    <t>Alamsyah, SH</t>
  </si>
  <si>
    <t>Mardiana Rusli, SE.,M.Ikom</t>
  </si>
  <si>
    <t>Dr. Ardiles Mario Revelino Mewoh, S.IP., M.Si</t>
  </si>
  <si>
    <t xml:space="preserve">A5.1 Tabel Informasi Kesehatan Pengawas Pemilu selama Tahapan Pemilu </t>
  </si>
  <si>
    <t>1. Panwascam : 2 Orang
2. PKD : 9 Orang
3. PTPS : 16 Orang</t>
  </si>
  <si>
    <t>Sebaran Meninggal Dunia (Update per 19 Februari 2024)</t>
  </si>
  <si>
    <t>Sebaran Kecelakaan (Update per 19 Februari 2024)</t>
  </si>
  <si>
    <t xml:space="preserve">1. Panwascam : 8 Orang
2. PKD : 10 Orang
3. PTPS : 43 Orang
4. Sekretariat : 10 Orang </t>
  </si>
  <si>
    <t>Sebaran Rawat Inap (Update per 19 Februari 2024)</t>
  </si>
  <si>
    <t>Bangka Belitung</t>
  </si>
  <si>
    <t>Sebaran Rawat Jalan (Update per 19 Februari 2024)</t>
  </si>
  <si>
    <t>1. Panwascam : 32 Orang
2. PKD : 43 Orang
3. PTPS : 979 Orang
4. Bawaslu Kab/Kota : 3 Orang
5. Sekretariat : 20 Orang</t>
  </si>
  <si>
    <t xml:space="preserve">1. Panwascam : 12 Orang
2. PKD : 26 Orang
3. PTPS : 103 Orang
4. Bawaslu Kab/Kota : 1 Orang </t>
  </si>
  <si>
    <t>A3. Tabel Informasi Nama Jajaran Pengawas Pemilu berdasarkan tingkat Provinsi</t>
  </si>
  <si>
    <t>Per Tanggal 19 Februari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</si>
</sst>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21]dd\ mmmm\ yyyy;@"/>
    <numFmt numFmtId="165" formatCode="d\ mmmm\ yyyy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sz val="10"/>
      <color rgb="FF000000"/>
      <name val="Calibri"/>
      <family val="2"/>
      <scheme val="minor"/>
    </font>
    <font>
      <i/>
      <sz val="10"/>
      <color theme="1"/>
      <name val="Arial"/>
      <family val="2"/>
    </font>
    <font>
      <i/>
      <sz val="8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41B47"/>
        <bgColor rgb="FF741B47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8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left" vertical="center"/>
    </xf>
    <xf numFmtId="0" fontId="0" fillId="6" borderId="1" xfId="0" applyFill="1" applyBorder="1"/>
    <xf numFmtId="0" fontId="2" fillId="6" borderId="1" xfId="0" applyFont="1" applyFill="1" applyBorder="1"/>
    <xf numFmtId="3" fontId="2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7" borderId="1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22"/>
  <sheetViews>
    <sheetView tabSelected="1" topLeftCell="A2" zoomScale="85" zoomScaleNormal="85" workbookViewId="0">
      <selection activeCell="K10" sqref="K10"/>
    </sheetView>
  </sheetViews>
  <sheetFormatPr defaultRowHeight="14.5" x14ac:dyDescent="0.35"/>
  <cols>
    <col min="1" max="1" width="6.08984375" customWidth="1"/>
    <col min="2" max="2" width="23.90625" customWidth="1"/>
    <col min="3" max="3" width="13.26953125" customWidth="1"/>
    <col min="4" max="4" width="12.54296875" customWidth="1"/>
    <col min="5" max="5" width="12.90625" customWidth="1"/>
  </cols>
  <sheetData>
    <row r="1" spans="1:5" s="7" customFormat="1" ht="21.5" customHeight="1" x14ac:dyDescent="0.35">
      <c r="A1" s="10" t="s">
        <v>10</v>
      </c>
    </row>
    <row r="2" spans="1:5" s="7" customFormat="1" ht="21.5" customHeight="1" x14ac:dyDescent="0.35">
      <c r="A2" s="6"/>
    </row>
    <row r="3" spans="1:5" s="7" customFormat="1" ht="21.5" customHeight="1" x14ac:dyDescent="0.35">
      <c r="A3" s="57" t="s">
        <v>13</v>
      </c>
      <c r="B3" s="57"/>
      <c r="C3" s="57"/>
      <c r="D3" s="57"/>
      <c r="E3" s="57"/>
    </row>
    <row r="5" spans="1:5" s="1" customFormat="1" ht="20" customHeight="1" x14ac:dyDescent="0.35">
      <c r="A5" s="62" t="s">
        <v>0</v>
      </c>
      <c r="B5" s="62" t="s">
        <v>1</v>
      </c>
      <c r="C5" s="62" t="s">
        <v>12</v>
      </c>
      <c r="D5" s="61" t="s">
        <v>2</v>
      </c>
      <c r="E5" s="61"/>
    </row>
    <row r="6" spans="1:5" s="1" customFormat="1" ht="20" customHeight="1" x14ac:dyDescent="0.35">
      <c r="A6" s="63"/>
      <c r="B6" s="63"/>
      <c r="C6" s="63"/>
      <c r="D6" s="8" t="s">
        <v>3</v>
      </c>
      <c r="E6" s="9" t="s">
        <v>4</v>
      </c>
    </row>
    <row r="7" spans="1:5" ht="20" customHeight="1" x14ac:dyDescent="0.35">
      <c r="A7" s="4">
        <v>1</v>
      </c>
      <c r="B7" s="5" t="s">
        <v>5</v>
      </c>
      <c r="C7" s="17">
        <f>D7+E7</f>
        <v>206</v>
      </c>
      <c r="D7" s="17">
        <v>176</v>
      </c>
      <c r="E7" s="17">
        <v>30</v>
      </c>
    </row>
    <row r="8" spans="1:5" ht="20" customHeight="1" x14ac:dyDescent="0.35">
      <c r="A8" s="4">
        <f>A7+1</f>
        <v>2</v>
      </c>
      <c r="B8" s="5" t="s">
        <v>6</v>
      </c>
      <c r="C8" s="17">
        <f t="shared" ref="C8:C11" si="0">D8+E8</f>
        <v>1914</v>
      </c>
      <c r="D8" s="17">
        <v>1615</v>
      </c>
      <c r="E8" s="17">
        <v>299</v>
      </c>
    </row>
    <row r="9" spans="1:5" ht="20" customHeight="1" x14ac:dyDescent="0.35">
      <c r="A9" s="4">
        <f t="shared" ref="A9:A11" si="1">A8+1</f>
        <v>3</v>
      </c>
      <c r="B9" s="5" t="s">
        <v>9</v>
      </c>
      <c r="C9" s="17">
        <f t="shared" si="0"/>
        <v>21825</v>
      </c>
      <c r="D9" s="17">
        <v>17672</v>
      </c>
      <c r="E9" s="17">
        <v>4153</v>
      </c>
    </row>
    <row r="10" spans="1:5" ht="20" customHeight="1" x14ac:dyDescent="0.35">
      <c r="A10" s="4">
        <f t="shared" si="1"/>
        <v>4</v>
      </c>
      <c r="B10" s="5" t="s">
        <v>8</v>
      </c>
      <c r="C10" s="17">
        <f t="shared" si="0"/>
        <v>83732</v>
      </c>
      <c r="D10" s="17">
        <v>60882</v>
      </c>
      <c r="E10" s="17">
        <v>22850</v>
      </c>
    </row>
    <row r="11" spans="1:5" ht="20" customHeight="1" x14ac:dyDescent="0.35">
      <c r="A11" s="4">
        <f t="shared" si="1"/>
        <v>5</v>
      </c>
      <c r="B11" s="5" t="s">
        <v>7</v>
      </c>
      <c r="C11" s="17">
        <f t="shared" si="0"/>
        <v>820161</v>
      </c>
      <c r="D11" s="17">
        <v>490374</v>
      </c>
      <c r="E11" s="17">
        <v>329787</v>
      </c>
    </row>
    <row r="14" spans="1:5" ht="20" customHeight="1" x14ac:dyDescent="0.35">
      <c r="A14" s="57" t="s">
        <v>14</v>
      </c>
      <c r="B14" s="57"/>
      <c r="C14" s="57"/>
      <c r="D14" s="57"/>
      <c r="E14" s="57"/>
    </row>
    <row r="15" spans="1:5" ht="20" customHeight="1" x14ac:dyDescent="0.35"/>
    <row r="16" spans="1:5" ht="20" customHeight="1" x14ac:dyDescent="0.35">
      <c r="A16" s="58" t="s">
        <v>0</v>
      </c>
      <c r="B16" s="58" t="s">
        <v>1</v>
      </c>
      <c r="C16" s="58" t="s">
        <v>12</v>
      </c>
      <c r="D16" s="60" t="s">
        <v>2</v>
      </c>
      <c r="E16" s="60"/>
    </row>
    <row r="17" spans="1:5" ht="20" customHeight="1" x14ac:dyDescent="0.35">
      <c r="A17" s="59"/>
      <c r="B17" s="59"/>
      <c r="C17" s="59"/>
      <c r="D17" s="8" t="s">
        <v>3</v>
      </c>
      <c r="E17" s="9" t="s">
        <v>4</v>
      </c>
    </row>
    <row r="18" spans="1:5" ht="20" customHeight="1" x14ac:dyDescent="0.35">
      <c r="A18" s="4">
        <v>1</v>
      </c>
      <c r="B18" s="5" t="s">
        <v>5</v>
      </c>
      <c r="C18" s="17">
        <f t="shared" ref="C18:C19" si="2">D18+E18</f>
        <v>206</v>
      </c>
      <c r="D18" s="17">
        <v>176</v>
      </c>
      <c r="E18" s="17">
        <v>30</v>
      </c>
    </row>
    <row r="19" spans="1:5" ht="20" customHeight="1" x14ac:dyDescent="0.35">
      <c r="A19" s="4">
        <f>A18+1</f>
        <v>2</v>
      </c>
      <c r="B19" s="5" t="s">
        <v>6</v>
      </c>
      <c r="C19" s="17">
        <f t="shared" si="2"/>
        <v>1953</v>
      </c>
      <c r="D19" s="17">
        <v>1656</v>
      </c>
      <c r="E19" s="17">
        <v>297</v>
      </c>
    </row>
    <row r="20" spans="1:5" ht="20" customHeight="1" x14ac:dyDescent="0.35">
      <c r="A20" s="4">
        <f t="shared" ref="A20:A22" si="3">A19+1</f>
        <v>3</v>
      </c>
      <c r="B20" s="5" t="s">
        <v>9</v>
      </c>
      <c r="C20" s="17">
        <f>D20+E20</f>
        <v>21825</v>
      </c>
      <c r="D20" s="17">
        <v>17742</v>
      </c>
      <c r="E20" s="17">
        <v>4083</v>
      </c>
    </row>
    <row r="21" spans="1:5" ht="20" customHeight="1" x14ac:dyDescent="0.35">
      <c r="A21" s="4">
        <f t="shared" si="3"/>
        <v>4</v>
      </c>
      <c r="B21" s="5" t="s">
        <v>8</v>
      </c>
      <c r="C21" s="17">
        <f t="shared" ref="C21:C22" si="4">D21+E21</f>
        <v>83742</v>
      </c>
      <c r="D21" s="17">
        <v>57782</v>
      </c>
      <c r="E21" s="17">
        <v>25960</v>
      </c>
    </row>
    <row r="22" spans="1:5" ht="20" customHeight="1" x14ac:dyDescent="0.35">
      <c r="A22" s="4">
        <f t="shared" si="3"/>
        <v>5</v>
      </c>
      <c r="B22" s="5" t="s">
        <v>7</v>
      </c>
      <c r="C22" s="17">
        <f t="shared" si="4"/>
        <v>435296</v>
      </c>
      <c r="D22" s="17">
        <v>238150</v>
      </c>
      <c r="E22" s="17">
        <v>197146</v>
      </c>
    </row>
  </sheetData>
  <mergeCells count="10">
    <mergeCell ref="A3:E3"/>
    <mergeCell ref="A14:E14"/>
    <mergeCell ref="A16:A17"/>
    <mergeCell ref="B16:B17"/>
    <mergeCell ref="C16:C17"/>
    <mergeCell ref="D16:E16"/>
    <mergeCell ref="D5:E5"/>
    <mergeCell ref="A5:A6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81"/>
  <sheetViews>
    <sheetView zoomScale="85" zoomScaleNormal="85" workbookViewId="0">
      <selection activeCell="I13" sqref="I13"/>
    </sheetView>
  </sheetViews>
  <sheetFormatPr defaultRowHeight="14.5" x14ac:dyDescent="0.35"/>
  <cols>
    <col min="1" max="1" width="6.08984375" customWidth="1"/>
    <col min="2" max="2" width="25.36328125" customWidth="1"/>
    <col min="3" max="3" width="47.6328125" bestFit="1" customWidth="1"/>
    <col min="4" max="4" width="22.81640625" customWidth="1"/>
    <col min="5" max="6" width="15.6328125" customWidth="1"/>
  </cols>
  <sheetData>
    <row r="1" spans="1:6" s="7" customFormat="1" ht="21.5" customHeight="1" x14ac:dyDescent="0.35">
      <c r="A1" s="10" t="s">
        <v>95</v>
      </c>
    </row>
    <row r="3" spans="1:6" s="1" customFormat="1" ht="20" customHeight="1" x14ac:dyDescent="0.35">
      <c r="A3" s="62" t="s">
        <v>0</v>
      </c>
      <c r="B3" s="62" t="s">
        <v>18</v>
      </c>
      <c r="C3" s="62" t="s">
        <v>15</v>
      </c>
      <c r="D3" s="62" t="s">
        <v>11</v>
      </c>
      <c r="E3" s="61" t="s">
        <v>2</v>
      </c>
      <c r="F3" s="61"/>
    </row>
    <row r="4" spans="1:6" s="1" customFormat="1" ht="20" customHeight="1" x14ac:dyDescent="0.35">
      <c r="A4" s="63"/>
      <c r="B4" s="63"/>
      <c r="C4" s="63"/>
      <c r="D4" s="63"/>
      <c r="E4" s="3" t="s">
        <v>3</v>
      </c>
      <c r="F4" s="3" t="s">
        <v>4</v>
      </c>
    </row>
    <row r="5" spans="1:6" ht="15" customHeight="1" x14ac:dyDescent="0.35">
      <c r="A5" s="4">
        <v>1</v>
      </c>
      <c r="B5" s="13" t="s">
        <v>17</v>
      </c>
      <c r="C5" s="14"/>
      <c r="D5" s="4">
        <f>E5+F5</f>
        <v>5</v>
      </c>
      <c r="E5" s="4">
        <v>5</v>
      </c>
      <c r="F5" s="4">
        <v>0</v>
      </c>
    </row>
    <row r="6" spans="1:6" ht="15" customHeight="1" x14ac:dyDescent="0.35">
      <c r="A6" s="4"/>
      <c r="C6" s="5" t="s">
        <v>16</v>
      </c>
      <c r="D6" s="4">
        <f>E6+F6</f>
        <v>75</v>
      </c>
      <c r="E6" s="4">
        <v>64</v>
      </c>
      <c r="F6" s="4">
        <v>11</v>
      </c>
    </row>
    <row r="7" spans="1:6" ht="15" customHeight="1" x14ac:dyDescent="0.35">
      <c r="A7" s="4">
        <v>2</v>
      </c>
      <c r="B7" s="13" t="s">
        <v>19</v>
      </c>
      <c r="C7" s="14"/>
      <c r="D7" s="4">
        <f t="shared" ref="D7:D70" si="0">E7+F7</f>
        <v>7</v>
      </c>
      <c r="E7" s="4">
        <v>7</v>
      </c>
      <c r="F7" s="4">
        <v>0</v>
      </c>
    </row>
    <row r="8" spans="1:6" ht="15" customHeight="1" x14ac:dyDescent="0.35">
      <c r="A8" s="4"/>
      <c r="C8" s="5" t="s">
        <v>57</v>
      </c>
      <c r="D8" s="4">
        <f t="shared" si="0"/>
        <v>115</v>
      </c>
      <c r="E8" s="4">
        <v>99</v>
      </c>
      <c r="F8" s="4">
        <v>16</v>
      </c>
    </row>
    <row r="9" spans="1:6" ht="15" customHeight="1" x14ac:dyDescent="0.35">
      <c r="A9" s="4">
        <v>3</v>
      </c>
      <c r="B9" s="13" t="s">
        <v>20</v>
      </c>
      <c r="C9" s="14"/>
      <c r="D9" s="4">
        <f t="shared" si="0"/>
        <v>5</v>
      </c>
      <c r="E9" s="4">
        <v>5</v>
      </c>
      <c r="F9" s="4">
        <v>0</v>
      </c>
    </row>
    <row r="10" spans="1:6" ht="15" customHeight="1" x14ac:dyDescent="0.35">
      <c r="A10" s="4"/>
      <c r="C10" s="5" t="s">
        <v>58</v>
      </c>
      <c r="D10" s="4">
        <f t="shared" si="0"/>
        <v>63</v>
      </c>
      <c r="E10" s="4">
        <v>55</v>
      </c>
      <c r="F10" s="4">
        <v>8</v>
      </c>
    </row>
    <row r="11" spans="1:6" ht="15" customHeight="1" x14ac:dyDescent="0.35">
      <c r="A11" s="4">
        <v>4</v>
      </c>
      <c r="B11" s="13" t="s">
        <v>21</v>
      </c>
      <c r="C11" s="14"/>
      <c r="D11" s="4">
        <f t="shared" si="0"/>
        <v>5</v>
      </c>
      <c r="E11" s="4">
        <v>4</v>
      </c>
      <c r="F11" s="4">
        <v>1</v>
      </c>
    </row>
    <row r="12" spans="1:6" ht="15" customHeight="1" x14ac:dyDescent="0.35">
      <c r="A12" s="4"/>
      <c r="C12" s="5" t="s">
        <v>59</v>
      </c>
      <c r="D12" s="4">
        <f t="shared" si="0"/>
        <v>54</v>
      </c>
      <c r="E12" s="4">
        <v>47</v>
      </c>
      <c r="F12" s="4">
        <v>7</v>
      </c>
    </row>
    <row r="13" spans="1:6" ht="15" customHeight="1" x14ac:dyDescent="0.35">
      <c r="A13" s="4">
        <v>5</v>
      </c>
      <c r="B13" s="13" t="s">
        <v>22</v>
      </c>
      <c r="C13" s="14"/>
      <c r="D13" s="4">
        <f t="shared" si="0"/>
        <v>5</v>
      </c>
      <c r="E13" s="4">
        <v>4</v>
      </c>
      <c r="F13" s="4">
        <v>1</v>
      </c>
    </row>
    <row r="14" spans="1:6" ht="15" customHeight="1" x14ac:dyDescent="0.35">
      <c r="A14" s="4"/>
      <c r="C14" s="5" t="s">
        <v>60</v>
      </c>
      <c r="D14" s="4">
        <f t="shared" si="0"/>
        <v>37</v>
      </c>
      <c r="E14" s="4">
        <v>32</v>
      </c>
      <c r="F14" s="4">
        <v>5</v>
      </c>
    </row>
    <row r="15" spans="1:6" ht="15" customHeight="1" x14ac:dyDescent="0.35">
      <c r="A15" s="4">
        <v>6</v>
      </c>
      <c r="B15" s="13" t="s">
        <v>23</v>
      </c>
      <c r="C15" s="15"/>
      <c r="D15" s="4">
        <f t="shared" si="0"/>
        <v>5</v>
      </c>
      <c r="E15" s="4">
        <v>4</v>
      </c>
      <c r="F15" s="4">
        <v>1</v>
      </c>
    </row>
    <row r="16" spans="1:6" ht="15" customHeight="1" x14ac:dyDescent="0.35">
      <c r="A16" s="4"/>
      <c r="C16" s="5" t="s">
        <v>61</v>
      </c>
      <c r="D16" s="4">
        <f t="shared" si="0"/>
        <v>67</v>
      </c>
      <c r="E16" s="4">
        <v>55</v>
      </c>
      <c r="F16" s="4">
        <v>12</v>
      </c>
    </row>
    <row r="17" spans="1:6" ht="15" customHeight="1" x14ac:dyDescent="0.35">
      <c r="A17" s="4">
        <v>7</v>
      </c>
      <c r="B17" s="13" t="s">
        <v>24</v>
      </c>
      <c r="C17" s="15"/>
      <c r="D17" s="4">
        <f t="shared" si="0"/>
        <v>5</v>
      </c>
      <c r="E17" s="4">
        <v>5</v>
      </c>
      <c r="F17" s="4">
        <v>0</v>
      </c>
    </row>
    <row r="18" spans="1:6" ht="15" customHeight="1" x14ac:dyDescent="0.35">
      <c r="A18" s="4"/>
      <c r="C18" s="5" t="s">
        <v>62</v>
      </c>
      <c r="D18" s="4">
        <f t="shared" si="0"/>
        <v>30</v>
      </c>
      <c r="E18" s="4">
        <v>28</v>
      </c>
      <c r="F18" s="4">
        <v>2</v>
      </c>
    </row>
    <row r="19" spans="1:6" ht="15" customHeight="1" x14ac:dyDescent="0.35">
      <c r="A19" s="4">
        <v>8</v>
      </c>
      <c r="B19" s="13" t="s">
        <v>25</v>
      </c>
      <c r="C19" s="15"/>
      <c r="D19" s="4">
        <f t="shared" si="0"/>
        <v>7</v>
      </c>
      <c r="E19" s="4">
        <v>7</v>
      </c>
      <c r="F19" s="4">
        <v>0</v>
      </c>
    </row>
    <row r="20" spans="1:6" ht="15" customHeight="1" x14ac:dyDescent="0.35">
      <c r="A20" s="4"/>
      <c r="C20" s="5" t="s">
        <v>63</v>
      </c>
      <c r="D20" s="4">
        <f t="shared" si="0"/>
        <v>61</v>
      </c>
      <c r="E20" s="4">
        <v>53</v>
      </c>
      <c r="F20" s="4">
        <v>8</v>
      </c>
    </row>
    <row r="21" spans="1:6" ht="15" customHeight="1" x14ac:dyDescent="0.35">
      <c r="A21" s="4">
        <v>9</v>
      </c>
      <c r="B21" s="13" t="s">
        <v>26</v>
      </c>
      <c r="C21" s="15"/>
      <c r="D21" s="4">
        <f t="shared" si="0"/>
        <v>5</v>
      </c>
      <c r="E21" s="4">
        <v>5</v>
      </c>
      <c r="F21" s="4">
        <v>0</v>
      </c>
    </row>
    <row r="22" spans="1:6" ht="15" customHeight="1" x14ac:dyDescent="0.35">
      <c r="A22" s="4"/>
      <c r="C22" s="5" t="s">
        <v>64</v>
      </c>
      <c r="D22" s="4">
        <f t="shared" si="0"/>
        <v>21</v>
      </c>
      <c r="E22" s="4">
        <v>19</v>
      </c>
      <c r="F22" s="4">
        <v>2</v>
      </c>
    </row>
    <row r="23" spans="1:6" ht="15" customHeight="1" x14ac:dyDescent="0.35">
      <c r="A23" s="4">
        <v>10</v>
      </c>
      <c r="B23" s="13" t="s">
        <v>27</v>
      </c>
      <c r="C23" s="15"/>
      <c r="D23" s="4">
        <f t="shared" si="0"/>
        <v>5</v>
      </c>
      <c r="E23" s="4">
        <v>3</v>
      </c>
      <c r="F23" s="4">
        <v>2</v>
      </c>
    </row>
    <row r="24" spans="1:6" ht="15" customHeight="1" x14ac:dyDescent="0.35">
      <c r="A24" s="4"/>
      <c r="C24" s="5" t="s">
        <v>65</v>
      </c>
      <c r="D24" s="4">
        <f t="shared" si="0"/>
        <v>23</v>
      </c>
      <c r="E24" s="4">
        <v>18</v>
      </c>
      <c r="F24" s="4">
        <v>5</v>
      </c>
    </row>
    <row r="25" spans="1:6" ht="15" customHeight="1" x14ac:dyDescent="0.35">
      <c r="A25" s="4">
        <v>11</v>
      </c>
      <c r="B25" s="13" t="s">
        <v>56</v>
      </c>
      <c r="C25" s="15"/>
      <c r="D25" s="4">
        <f t="shared" si="0"/>
        <v>7</v>
      </c>
      <c r="E25" s="4">
        <v>6</v>
      </c>
      <c r="F25" s="4">
        <v>1</v>
      </c>
    </row>
    <row r="26" spans="1:6" ht="15" customHeight="1" x14ac:dyDescent="0.35">
      <c r="A26" s="4"/>
      <c r="C26" s="5" t="s">
        <v>66</v>
      </c>
      <c r="D26" s="4">
        <f t="shared" si="0"/>
        <v>28</v>
      </c>
      <c r="E26" s="4">
        <v>21</v>
      </c>
      <c r="F26" s="4">
        <v>7</v>
      </c>
    </row>
    <row r="27" spans="1:6" ht="15" customHeight="1" x14ac:dyDescent="0.35">
      <c r="A27" s="4">
        <v>12</v>
      </c>
      <c r="B27" s="13" t="s">
        <v>29</v>
      </c>
      <c r="C27" s="15"/>
      <c r="D27" s="4">
        <f t="shared" si="0"/>
        <v>7</v>
      </c>
      <c r="E27" s="4">
        <v>6</v>
      </c>
      <c r="F27" s="4">
        <v>1</v>
      </c>
    </row>
    <row r="28" spans="1:6" ht="15" customHeight="1" x14ac:dyDescent="0.35">
      <c r="A28" s="4"/>
      <c r="C28" s="5" t="s">
        <v>67</v>
      </c>
      <c r="D28" s="4">
        <f t="shared" si="0"/>
        <v>127</v>
      </c>
      <c r="E28" s="4">
        <v>113</v>
      </c>
      <c r="F28" s="4">
        <v>14</v>
      </c>
    </row>
    <row r="29" spans="1:6" ht="15" customHeight="1" x14ac:dyDescent="0.35">
      <c r="A29" s="4">
        <v>13</v>
      </c>
      <c r="B29" s="13" t="s">
        <v>30</v>
      </c>
      <c r="C29" s="15"/>
      <c r="D29" s="4">
        <f t="shared" si="0"/>
        <v>7</v>
      </c>
      <c r="E29" s="4">
        <v>6</v>
      </c>
      <c r="F29" s="4">
        <v>1</v>
      </c>
    </row>
    <row r="30" spans="1:6" ht="15" customHeight="1" x14ac:dyDescent="0.35">
      <c r="A30" s="4"/>
      <c r="C30" s="5" t="s">
        <v>68</v>
      </c>
      <c r="D30" s="4">
        <f t="shared" si="0"/>
        <v>167</v>
      </c>
      <c r="E30" s="4">
        <v>136</v>
      </c>
      <c r="F30" s="4">
        <v>31</v>
      </c>
    </row>
    <row r="31" spans="1:6" ht="15" customHeight="1" x14ac:dyDescent="0.35">
      <c r="A31" s="4">
        <v>14</v>
      </c>
      <c r="B31" s="13" t="s">
        <v>31</v>
      </c>
      <c r="C31" s="15"/>
      <c r="D31" s="4">
        <f t="shared" si="0"/>
        <v>5</v>
      </c>
      <c r="E31" s="4">
        <v>3</v>
      </c>
      <c r="F31" s="4">
        <v>2</v>
      </c>
    </row>
    <row r="32" spans="1:6" ht="15" customHeight="1" x14ac:dyDescent="0.35">
      <c r="A32" s="4"/>
      <c r="C32" s="5" t="s">
        <v>69</v>
      </c>
      <c r="D32" s="4">
        <f t="shared" si="0"/>
        <v>21</v>
      </c>
      <c r="E32" s="4">
        <v>17</v>
      </c>
      <c r="F32" s="4">
        <v>4</v>
      </c>
    </row>
    <row r="33" spans="1:6" ht="15" customHeight="1" x14ac:dyDescent="0.35">
      <c r="A33" s="4">
        <v>15</v>
      </c>
      <c r="B33" s="13" t="s">
        <v>32</v>
      </c>
      <c r="C33" s="15"/>
      <c r="D33" s="4">
        <f t="shared" si="0"/>
        <v>7</v>
      </c>
      <c r="E33" s="4">
        <v>3</v>
      </c>
      <c r="F33" s="4">
        <v>4</v>
      </c>
    </row>
    <row r="34" spans="1:6" ht="15" customHeight="1" x14ac:dyDescent="0.35">
      <c r="A34" s="4"/>
      <c r="C34" s="5" t="s">
        <v>70</v>
      </c>
      <c r="D34" s="4">
        <f t="shared" si="0"/>
        <v>176</v>
      </c>
      <c r="E34" s="4">
        <v>150</v>
      </c>
      <c r="F34" s="4">
        <v>26</v>
      </c>
    </row>
    <row r="35" spans="1:6" ht="15" customHeight="1" x14ac:dyDescent="0.35">
      <c r="A35" s="4">
        <v>16</v>
      </c>
      <c r="B35" s="13" t="s">
        <v>33</v>
      </c>
      <c r="C35" s="15"/>
      <c r="D35" s="4">
        <f t="shared" si="0"/>
        <v>7</v>
      </c>
      <c r="E35" s="4">
        <v>6</v>
      </c>
      <c r="F35" s="4">
        <v>1</v>
      </c>
    </row>
    <row r="36" spans="1:6" ht="15" customHeight="1" x14ac:dyDescent="0.35">
      <c r="A36" s="4"/>
      <c r="C36" s="5" t="s">
        <v>71</v>
      </c>
      <c r="D36" s="4">
        <f t="shared" si="0"/>
        <v>38</v>
      </c>
      <c r="E36" s="4">
        <v>33</v>
      </c>
      <c r="F36" s="4">
        <v>5</v>
      </c>
    </row>
    <row r="37" spans="1:6" ht="15" customHeight="1" x14ac:dyDescent="0.35">
      <c r="A37" s="4">
        <v>17</v>
      </c>
      <c r="B37" s="13" t="s">
        <v>34</v>
      </c>
      <c r="C37" s="15"/>
      <c r="D37" s="4">
        <f t="shared" si="0"/>
        <v>5</v>
      </c>
      <c r="E37" s="4">
        <v>4</v>
      </c>
      <c r="F37" s="4">
        <v>1</v>
      </c>
    </row>
    <row r="38" spans="1:6" ht="15" customHeight="1" x14ac:dyDescent="0.35">
      <c r="A38" s="4"/>
      <c r="C38" s="5" t="s">
        <v>72</v>
      </c>
      <c r="D38" s="4">
        <f t="shared" si="0"/>
        <v>33</v>
      </c>
      <c r="E38" s="4">
        <v>26</v>
      </c>
      <c r="F38" s="4">
        <v>7</v>
      </c>
    </row>
    <row r="39" spans="1:6" ht="15" customHeight="1" x14ac:dyDescent="0.35">
      <c r="A39" s="4">
        <v>18</v>
      </c>
      <c r="B39" s="13" t="s">
        <v>35</v>
      </c>
      <c r="C39" s="15"/>
      <c r="D39" s="4">
        <f t="shared" si="0"/>
        <v>5</v>
      </c>
      <c r="E39" s="4">
        <v>5</v>
      </c>
      <c r="F39" s="4">
        <v>0</v>
      </c>
    </row>
    <row r="40" spans="1:6" ht="15" customHeight="1" x14ac:dyDescent="0.35">
      <c r="A40" s="4"/>
      <c r="C40" s="5" t="s">
        <v>73</v>
      </c>
      <c r="D40" s="4">
        <f t="shared" si="0"/>
        <v>40</v>
      </c>
      <c r="E40" s="4">
        <v>35</v>
      </c>
      <c r="F40" s="4">
        <v>5</v>
      </c>
    </row>
    <row r="41" spans="1:6" ht="15" customHeight="1" x14ac:dyDescent="0.35">
      <c r="A41" s="4">
        <v>19</v>
      </c>
      <c r="B41" s="13" t="s">
        <v>36</v>
      </c>
      <c r="C41" s="15"/>
      <c r="D41" s="4">
        <f t="shared" si="0"/>
        <v>5</v>
      </c>
      <c r="E41" s="4">
        <v>4</v>
      </c>
      <c r="F41" s="4">
        <v>1</v>
      </c>
    </row>
    <row r="42" spans="1:6" ht="15" customHeight="1" x14ac:dyDescent="0.35">
      <c r="A42" s="4"/>
      <c r="C42" s="5" t="s">
        <v>74</v>
      </c>
      <c r="D42" s="4">
        <f t="shared" si="0"/>
        <v>70</v>
      </c>
      <c r="E42" s="4">
        <v>53</v>
      </c>
      <c r="F42" s="4">
        <v>17</v>
      </c>
    </row>
    <row r="43" spans="1:6" ht="15" customHeight="1" x14ac:dyDescent="0.35">
      <c r="A43" s="4">
        <v>20</v>
      </c>
      <c r="B43" s="13" t="s">
        <v>37</v>
      </c>
      <c r="C43" s="15"/>
      <c r="D43" s="4">
        <f t="shared" si="0"/>
        <v>5</v>
      </c>
      <c r="E43" s="4">
        <v>4</v>
      </c>
      <c r="F43" s="4">
        <v>1</v>
      </c>
    </row>
    <row r="44" spans="1:6" ht="15" customHeight="1" x14ac:dyDescent="0.35">
      <c r="A44" s="4"/>
      <c r="C44" s="5" t="s">
        <v>75</v>
      </c>
      <c r="D44" s="4">
        <f t="shared" si="0"/>
        <v>58</v>
      </c>
      <c r="E44" s="4">
        <v>51</v>
      </c>
      <c r="F44" s="4">
        <v>7</v>
      </c>
    </row>
    <row r="45" spans="1:6" ht="15" customHeight="1" x14ac:dyDescent="0.35">
      <c r="A45" s="4">
        <v>21</v>
      </c>
      <c r="B45" s="13" t="s">
        <v>38</v>
      </c>
      <c r="C45" s="15"/>
      <c r="D45" s="4">
        <f t="shared" si="0"/>
        <v>5</v>
      </c>
      <c r="E45" s="4">
        <v>3</v>
      </c>
      <c r="F45" s="4">
        <v>2</v>
      </c>
    </row>
    <row r="46" spans="1:6" ht="15" customHeight="1" x14ac:dyDescent="0.35">
      <c r="A46" s="4"/>
      <c r="C46" s="5" t="s">
        <v>76</v>
      </c>
      <c r="D46" s="4">
        <f t="shared" si="0"/>
        <v>46</v>
      </c>
      <c r="E46" s="4">
        <v>39</v>
      </c>
      <c r="F46" s="4">
        <v>7</v>
      </c>
    </row>
    <row r="47" spans="1:6" ht="15" customHeight="1" x14ac:dyDescent="0.35">
      <c r="A47" s="4">
        <v>22</v>
      </c>
      <c r="B47" s="13" t="s">
        <v>39</v>
      </c>
      <c r="C47" s="15"/>
      <c r="D47" s="4">
        <f t="shared" si="0"/>
        <v>5</v>
      </c>
      <c r="E47" s="4">
        <v>5</v>
      </c>
      <c r="F47" s="4">
        <v>0</v>
      </c>
    </row>
    <row r="48" spans="1:6" ht="15" customHeight="1" x14ac:dyDescent="0.35">
      <c r="A48" s="4"/>
      <c r="C48" s="5" t="s">
        <v>77</v>
      </c>
      <c r="D48" s="4">
        <f t="shared" si="0"/>
        <v>45</v>
      </c>
      <c r="E48" s="4">
        <v>41</v>
      </c>
      <c r="F48" s="4">
        <v>4</v>
      </c>
    </row>
    <row r="49" spans="1:6" ht="15" customHeight="1" x14ac:dyDescent="0.35">
      <c r="A49" s="4">
        <v>23</v>
      </c>
      <c r="B49" s="13" t="s">
        <v>40</v>
      </c>
      <c r="C49" s="15"/>
      <c r="D49" s="4">
        <f t="shared" si="0"/>
        <v>5</v>
      </c>
      <c r="E49" s="4">
        <v>5</v>
      </c>
      <c r="F49" s="4">
        <v>0</v>
      </c>
    </row>
    <row r="50" spans="1:6" ht="15" customHeight="1" x14ac:dyDescent="0.35">
      <c r="A50" s="4"/>
      <c r="C50" s="5" t="s">
        <v>78</v>
      </c>
      <c r="D50" s="4">
        <f t="shared" si="0"/>
        <v>38</v>
      </c>
      <c r="E50" s="4">
        <v>32</v>
      </c>
      <c r="F50" s="4">
        <v>6</v>
      </c>
    </row>
    <row r="51" spans="1:6" ht="15" customHeight="1" x14ac:dyDescent="0.35">
      <c r="A51" s="4">
        <v>24</v>
      </c>
      <c r="B51" s="13" t="s">
        <v>41</v>
      </c>
      <c r="C51" s="15"/>
      <c r="D51" s="4">
        <f t="shared" si="0"/>
        <v>5</v>
      </c>
      <c r="E51" s="4">
        <v>5</v>
      </c>
      <c r="F51" s="4">
        <v>0</v>
      </c>
    </row>
    <row r="52" spans="1:6" ht="15" customHeight="1" x14ac:dyDescent="0.35">
      <c r="A52" s="4"/>
      <c r="C52" s="5" t="s">
        <v>79</v>
      </c>
      <c r="D52" s="4">
        <f t="shared" si="0"/>
        <v>17</v>
      </c>
      <c r="E52" s="4">
        <v>16</v>
      </c>
      <c r="F52" s="4">
        <v>1</v>
      </c>
    </row>
    <row r="53" spans="1:6" ht="15" customHeight="1" x14ac:dyDescent="0.35">
      <c r="A53" s="4">
        <v>25</v>
      </c>
      <c r="B53" s="13" t="s">
        <v>42</v>
      </c>
      <c r="C53" s="15"/>
      <c r="D53" s="4">
        <f t="shared" si="0"/>
        <v>5</v>
      </c>
      <c r="E53" s="4">
        <v>5</v>
      </c>
      <c r="F53" s="4">
        <v>0</v>
      </c>
    </row>
    <row r="54" spans="1:6" ht="15" customHeight="1" x14ac:dyDescent="0.35">
      <c r="A54" s="4"/>
      <c r="C54" s="5" t="s">
        <v>80</v>
      </c>
      <c r="D54" s="4">
        <f t="shared" si="0"/>
        <v>45</v>
      </c>
      <c r="E54" s="4">
        <v>39</v>
      </c>
      <c r="F54" s="4">
        <v>6</v>
      </c>
    </row>
    <row r="55" spans="1:6" ht="15" customHeight="1" x14ac:dyDescent="0.35">
      <c r="A55" s="4">
        <v>26</v>
      </c>
      <c r="B55" s="13" t="s">
        <v>43</v>
      </c>
      <c r="C55" s="15"/>
      <c r="D55" s="4">
        <f t="shared" si="0"/>
        <v>5</v>
      </c>
      <c r="E55" s="4">
        <v>4</v>
      </c>
      <c r="F55" s="4">
        <v>1</v>
      </c>
    </row>
    <row r="56" spans="1:6" ht="15" customHeight="1" x14ac:dyDescent="0.35">
      <c r="A56" s="4"/>
      <c r="C56" s="5" t="s">
        <v>81</v>
      </c>
      <c r="D56" s="4">
        <f t="shared" si="0"/>
        <v>43</v>
      </c>
      <c r="E56" s="4">
        <v>37</v>
      </c>
      <c r="F56" s="4">
        <v>6</v>
      </c>
    </row>
    <row r="57" spans="1:6" ht="15" customHeight="1" x14ac:dyDescent="0.35">
      <c r="A57" s="4">
        <v>27</v>
      </c>
      <c r="B57" s="13" t="s">
        <v>44</v>
      </c>
      <c r="C57" s="15"/>
      <c r="D57" s="4">
        <f t="shared" si="0"/>
        <v>7</v>
      </c>
      <c r="E57" s="4">
        <v>6</v>
      </c>
      <c r="F57" s="4">
        <v>1</v>
      </c>
    </row>
    <row r="58" spans="1:6" ht="15" customHeight="1" x14ac:dyDescent="0.35">
      <c r="A58" s="4"/>
      <c r="C58" s="5" t="s">
        <v>82</v>
      </c>
      <c r="D58" s="4">
        <f t="shared" si="0"/>
        <v>80</v>
      </c>
      <c r="E58" s="4">
        <v>60</v>
      </c>
      <c r="F58" s="4">
        <v>20</v>
      </c>
    </row>
    <row r="59" spans="1:6" ht="15" customHeight="1" x14ac:dyDescent="0.35">
      <c r="A59" s="4">
        <v>28</v>
      </c>
      <c r="B59" s="13" t="s">
        <v>45</v>
      </c>
      <c r="C59" s="15"/>
      <c r="D59" s="4">
        <f t="shared" si="0"/>
        <v>5</v>
      </c>
      <c r="E59" s="4">
        <v>4</v>
      </c>
      <c r="F59" s="4">
        <v>1</v>
      </c>
    </row>
    <row r="60" spans="1:6" ht="15" customHeight="1" x14ac:dyDescent="0.35">
      <c r="A60" s="4"/>
      <c r="C60" s="5" t="s">
        <v>83</v>
      </c>
      <c r="D60" s="4">
        <f t="shared" si="0"/>
        <v>51</v>
      </c>
      <c r="E60" s="4">
        <v>40</v>
      </c>
      <c r="F60" s="4">
        <v>11</v>
      </c>
    </row>
    <row r="61" spans="1:6" ht="15" customHeight="1" x14ac:dyDescent="0.35">
      <c r="A61" s="4">
        <v>29</v>
      </c>
      <c r="B61" s="13" t="s">
        <v>46</v>
      </c>
      <c r="C61" s="15"/>
      <c r="D61" s="4">
        <f t="shared" si="0"/>
        <v>5</v>
      </c>
      <c r="E61" s="4">
        <v>5</v>
      </c>
      <c r="F61" s="4">
        <v>0</v>
      </c>
    </row>
    <row r="62" spans="1:6" ht="15" customHeight="1" x14ac:dyDescent="0.35">
      <c r="A62" s="4"/>
      <c r="C62" s="5" t="s">
        <v>84</v>
      </c>
      <c r="D62" s="4">
        <f t="shared" si="0"/>
        <v>18</v>
      </c>
      <c r="E62" s="4">
        <v>15</v>
      </c>
      <c r="F62" s="4">
        <v>3</v>
      </c>
    </row>
    <row r="63" spans="1:6" ht="15" customHeight="1" x14ac:dyDescent="0.35">
      <c r="A63" s="4">
        <v>30</v>
      </c>
      <c r="B63" s="13" t="s">
        <v>47</v>
      </c>
      <c r="C63" s="15"/>
      <c r="D63" s="4">
        <f t="shared" si="0"/>
        <v>5</v>
      </c>
      <c r="E63" s="4">
        <v>4</v>
      </c>
      <c r="F63" s="4">
        <v>1</v>
      </c>
    </row>
    <row r="64" spans="1:6" ht="15" customHeight="1" x14ac:dyDescent="0.35">
      <c r="A64" s="4"/>
      <c r="C64" s="5" t="s">
        <v>85</v>
      </c>
      <c r="D64" s="4">
        <f t="shared" si="0"/>
        <v>20</v>
      </c>
      <c r="E64" s="4">
        <v>17</v>
      </c>
      <c r="F64" s="4">
        <v>3</v>
      </c>
    </row>
    <row r="65" spans="1:6" ht="15" customHeight="1" x14ac:dyDescent="0.35">
      <c r="A65" s="4">
        <v>31</v>
      </c>
      <c r="B65" s="13" t="s">
        <v>48</v>
      </c>
      <c r="C65" s="15"/>
      <c r="D65" s="4">
        <f t="shared" si="0"/>
        <v>5</v>
      </c>
      <c r="E65" s="4">
        <v>4</v>
      </c>
      <c r="F65" s="4">
        <v>1</v>
      </c>
    </row>
    <row r="66" spans="1:6" ht="15" customHeight="1" x14ac:dyDescent="0.35">
      <c r="A66" s="4"/>
      <c r="C66" s="5" t="s">
        <v>86</v>
      </c>
      <c r="D66" s="4">
        <f t="shared" si="0"/>
        <v>33</v>
      </c>
      <c r="E66" s="4">
        <v>28</v>
      </c>
      <c r="F66" s="4">
        <v>5</v>
      </c>
    </row>
    <row r="67" spans="1:6" ht="15" customHeight="1" x14ac:dyDescent="0.35">
      <c r="A67" s="4">
        <v>32</v>
      </c>
      <c r="B67" s="13" t="s">
        <v>49</v>
      </c>
      <c r="C67" s="15"/>
      <c r="D67" s="4">
        <f t="shared" si="0"/>
        <v>5</v>
      </c>
      <c r="E67" s="4">
        <v>4</v>
      </c>
      <c r="F67" s="4">
        <v>1</v>
      </c>
    </row>
    <row r="68" spans="1:6" ht="15" customHeight="1" x14ac:dyDescent="0.35">
      <c r="A68" s="4"/>
      <c r="C68" s="5" t="s">
        <v>87</v>
      </c>
      <c r="D68" s="4">
        <f t="shared" si="0"/>
        <v>30</v>
      </c>
      <c r="E68" s="4">
        <v>24</v>
      </c>
      <c r="F68" s="4">
        <v>6</v>
      </c>
    </row>
    <row r="69" spans="1:6" ht="15" customHeight="1" x14ac:dyDescent="0.35">
      <c r="A69" s="4">
        <v>33</v>
      </c>
      <c r="B69" s="13" t="s">
        <v>50</v>
      </c>
      <c r="C69" s="15"/>
      <c r="D69" s="4">
        <f t="shared" si="0"/>
        <v>5</v>
      </c>
      <c r="E69" s="4">
        <v>5</v>
      </c>
      <c r="F69" s="4">
        <v>0</v>
      </c>
    </row>
    <row r="70" spans="1:6" ht="15" customHeight="1" x14ac:dyDescent="0.35">
      <c r="A70" s="4"/>
      <c r="C70" s="5" t="s">
        <v>88</v>
      </c>
      <c r="D70" s="4">
        <f t="shared" si="0"/>
        <v>27</v>
      </c>
      <c r="E70" s="4">
        <v>20</v>
      </c>
      <c r="F70" s="4">
        <v>7</v>
      </c>
    </row>
    <row r="71" spans="1:6" ht="15" customHeight="1" x14ac:dyDescent="0.35">
      <c r="A71" s="4">
        <v>34</v>
      </c>
      <c r="B71" s="13" t="s">
        <v>51</v>
      </c>
      <c r="C71" s="15"/>
      <c r="D71" s="4">
        <f t="shared" ref="D71:D80" si="1">E71+F71</f>
        <v>5</v>
      </c>
      <c r="E71" s="4">
        <v>4</v>
      </c>
      <c r="F71" s="4">
        <v>1</v>
      </c>
    </row>
    <row r="72" spans="1:6" ht="15" customHeight="1" x14ac:dyDescent="0.35">
      <c r="A72" s="4"/>
      <c r="C72" s="5" t="s">
        <v>89</v>
      </c>
      <c r="D72" s="4">
        <f t="shared" si="1"/>
        <v>23</v>
      </c>
      <c r="E72" s="4">
        <v>18</v>
      </c>
      <c r="F72" s="4">
        <v>5</v>
      </c>
    </row>
    <row r="73" spans="1:6" ht="15" customHeight="1" x14ac:dyDescent="0.35">
      <c r="A73" s="4">
        <v>35</v>
      </c>
      <c r="B73" s="13" t="s">
        <v>52</v>
      </c>
      <c r="C73" s="15"/>
      <c r="D73" s="4">
        <f t="shared" si="1"/>
        <v>5</v>
      </c>
      <c r="E73" s="4">
        <v>4</v>
      </c>
      <c r="F73" s="4">
        <v>1</v>
      </c>
    </row>
    <row r="74" spans="1:6" ht="15" customHeight="1" x14ac:dyDescent="0.35">
      <c r="A74" s="4"/>
      <c r="C74" s="5" t="s">
        <v>90</v>
      </c>
      <c r="D74" s="4">
        <f t="shared" si="1"/>
        <v>18</v>
      </c>
      <c r="E74" s="4">
        <v>17</v>
      </c>
      <c r="F74" s="4">
        <v>1</v>
      </c>
    </row>
    <row r="75" spans="1:6" ht="15" customHeight="1" x14ac:dyDescent="0.35">
      <c r="A75" s="4">
        <v>36</v>
      </c>
      <c r="B75" s="13" t="s">
        <v>53</v>
      </c>
      <c r="C75" s="15"/>
      <c r="D75" s="4">
        <f t="shared" si="1"/>
        <v>5</v>
      </c>
      <c r="E75" s="4">
        <v>5</v>
      </c>
      <c r="F75" s="4">
        <v>0</v>
      </c>
    </row>
    <row r="76" spans="1:6" ht="15" customHeight="1" x14ac:dyDescent="0.35">
      <c r="A76" s="4"/>
      <c r="C76" s="5" t="s">
        <v>91</v>
      </c>
      <c r="D76" s="4">
        <f t="shared" si="1"/>
        <v>26</v>
      </c>
      <c r="E76" s="4">
        <v>24</v>
      </c>
      <c r="F76" s="4">
        <v>2</v>
      </c>
    </row>
    <row r="77" spans="1:6" ht="15" customHeight="1" x14ac:dyDescent="0.35">
      <c r="A77" s="4">
        <v>37</v>
      </c>
      <c r="B77" s="13" t="s">
        <v>54</v>
      </c>
      <c r="C77" s="15"/>
      <c r="D77" s="4">
        <f t="shared" si="1"/>
        <v>5</v>
      </c>
      <c r="E77" s="4">
        <v>5</v>
      </c>
      <c r="F77" s="4">
        <v>0</v>
      </c>
    </row>
    <row r="78" spans="1:6" ht="15" customHeight="1" x14ac:dyDescent="0.35">
      <c r="A78" s="4"/>
      <c r="C78" s="5" t="s">
        <v>92</v>
      </c>
      <c r="D78" s="4">
        <f t="shared" si="1"/>
        <v>32</v>
      </c>
      <c r="E78" s="4">
        <v>28</v>
      </c>
      <c r="F78" s="4">
        <v>4</v>
      </c>
    </row>
    <row r="79" spans="1:6" ht="15" customHeight="1" x14ac:dyDescent="0.35">
      <c r="A79" s="4">
        <v>38</v>
      </c>
      <c r="B79" s="13" t="s">
        <v>55</v>
      </c>
      <c r="C79" s="16"/>
      <c r="D79" s="4">
        <f t="shared" si="1"/>
        <v>5</v>
      </c>
      <c r="E79" s="4">
        <v>3</v>
      </c>
      <c r="F79" s="4">
        <v>2</v>
      </c>
    </row>
    <row r="80" spans="1:6" ht="15" customHeight="1" x14ac:dyDescent="0.35">
      <c r="A80" s="2"/>
      <c r="B80" s="2"/>
      <c r="C80" s="5" t="s">
        <v>93</v>
      </c>
      <c r="D80" s="4">
        <f t="shared" si="1"/>
        <v>18</v>
      </c>
      <c r="E80" s="4">
        <v>15</v>
      </c>
      <c r="F80" s="4">
        <v>3</v>
      </c>
    </row>
    <row r="81" spans="1:6" ht="19.5" customHeight="1" x14ac:dyDescent="0.35">
      <c r="A81" s="12"/>
      <c r="B81" s="64" t="s">
        <v>94</v>
      </c>
      <c r="C81" s="65"/>
      <c r="D81" s="11">
        <f>SUM(D5:D80)</f>
        <v>2120</v>
      </c>
      <c r="E81" s="11">
        <f t="shared" ref="E81:F81" si="2">SUM(E5:E80)</f>
        <v>1791</v>
      </c>
      <c r="F81" s="11">
        <f t="shared" si="2"/>
        <v>329</v>
      </c>
    </row>
  </sheetData>
  <mergeCells count="6">
    <mergeCell ref="B81:C81"/>
    <mergeCell ref="A3:A4"/>
    <mergeCell ref="B3:B4"/>
    <mergeCell ref="E3:F3"/>
    <mergeCell ref="D3:D4"/>
    <mergeCell ref="C3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53"/>
  <sheetViews>
    <sheetView zoomScaleNormal="100" workbookViewId="0">
      <selection activeCell="F1" sqref="F1"/>
    </sheetView>
  </sheetViews>
  <sheetFormatPr defaultRowHeight="12.5" x14ac:dyDescent="0.25"/>
  <cols>
    <col min="1" max="1" width="6.08984375" style="22" customWidth="1"/>
    <col min="2" max="2" width="24.453125" style="22" bestFit="1" customWidth="1"/>
    <col min="3" max="3" width="40.26953125" style="22" bestFit="1" customWidth="1"/>
    <col min="4" max="6" width="22.81640625" style="22" customWidth="1"/>
    <col min="7" max="16384" width="8.7265625" style="22"/>
  </cols>
  <sheetData>
    <row r="1" spans="1:5" s="21" customFormat="1" ht="21.5" customHeight="1" x14ac:dyDescent="0.35">
      <c r="A1" s="10" t="s">
        <v>329</v>
      </c>
    </row>
    <row r="2" spans="1:5" s="21" customFormat="1" ht="21.5" customHeight="1" x14ac:dyDescent="0.35">
      <c r="A2" s="24" t="s">
        <v>0</v>
      </c>
      <c r="B2" s="26" t="s">
        <v>18</v>
      </c>
      <c r="C2" s="52" t="s">
        <v>237</v>
      </c>
      <c r="D2" s="47" t="s">
        <v>2</v>
      </c>
    </row>
    <row r="3" spans="1:5" ht="15" customHeight="1" x14ac:dyDescent="0.25">
      <c r="A3" s="25">
        <v>1</v>
      </c>
      <c r="B3" s="27" t="s">
        <v>17</v>
      </c>
      <c r="C3" s="45" t="s">
        <v>109</v>
      </c>
      <c r="D3" s="46" t="s">
        <v>110</v>
      </c>
    </row>
    <row r="4" spans="1:5" ht="31.5" customHeight="1" x14ac:dyDescent="0.25">
      <c r="A4" s="25">
        <f t="shared" ref="A4:A67" si="0">A3+1</f>
        <v>2</v>
      </c>
      <c r="B4" s="27" t="s">
        <v>17</v>
      </c>
      <c r="C4" s="45" t="s">
        <v>111</v>
      </c>
      <c r="D4" s="46" t="s">
        <v>110</v>
      </c>
      <c r="E4" s="49"/>
    </row>
    <row r="5" spans="1:5" ht="20" customHeight="1" x14ac:dyDescent="0.25">
      <c r="A5" s="25">
        <f t="shared" si="0"/>
        <v>3</v>
      </c>
      <c r="B5" s="27" t="s">
        <v>17</v>
      </c>
      <c r="C5" s="45" t="s">
        <v>112</v>
      </c>
      <c r="D5" s="46" t="s">
        <v>110</v>
      </c>
      <c r="E5" s="50"/>
    </row>
    <row r="6" spans="1:5" ht="20" customHeight="1" x14ac:dyDescent="0.25">
      <c r="A6" s="25">
        <f t="shared" si="0"/>
        <v>4</v>
      </c>
      <c r="B6" s="27" t="s">
        <v>17</v>
      </c>
      <c r="C6" s="45" t="s">
        <v>113</v>
      </c>
      <c r="D6" s="46" t="s">
        <v>110</v>
      </c>
      <c r="E6" s="50"/>
    </row>
    <row r="7" spans="1:5" ht="20" customHeight="1" x14ac:dyDescent="0.25">
      <c r="A7" s="25">
        <f t="shared" si="0"/>
        <v>5</v>
      </c>
      <c r="B7" s="27" t="s">
        <v>17</v>
      </c>
      <c r="C7" s="45" t="s">
        <v>114</v>
      </c>
      <c r="D7" s="46" t="s">
        <v>110</v>
      </c>
      <c r="E7" s="50"/>
    </row>
    <row r="8" spans="1:5" ht="20" customHeight="1" x14ac:dyDescent="0.25">
      <c r="A8" s="25">
        <f t="shared" si="0"/>
        <v>6</v>
      </c>
      <c r="B8" s="27" t="s">
        <v>19</v>
      </c>
      <c r="C8" s="45" t="s">
        <v>115</v>
      </c>
      <c r="D8" s="46" t="s">
        <v>110</v>
      </c>
      <c r="E8" s="50"/>
    </row>
    <row r="9" spans="1:5" ht="20" customHeight="1" x14ac:dyDescent="0.25">
      <c r="A9" s="25">
        <f t="shared" si="0"/>
        <v>7</v>
      </c>
      <c r="B9" s="27" t="s">
        <v>19</v>
      </c>
      <c r="C9" s="45" t="s">
        <v>116</v>
      </c>
      <c r="D9" s="46" t="s">
        <v>110</v>
      </c>
      <c r="E9" s="50"/>
    </row>
    <row r="10" spans="1:5" ht="20" customHeight="1" x14ac:dyDescent="0.25">
      <c r="A10" s="25">
        <f t="shared" si="0"/>
        <v>8</v>
      </c>
      <c r="B10" s="27" t="s">
        <v>19</v>
      </c>
      <c r="C10" s="45" t="s">
        <v>117</v>
      </c>
      <c r="D10" s="46" t="s">
        <v>110</v>
      </c>
      <c r="E10" s="42"/>
    </row>
    <row r="11" spans="1:5" ht="20" customHeight="1" x14ac:dyDescent="0.25">
      <c r="A11" s="25">
        <f t="shared" si="0"/>
        <v>9</v>
      </c>
      <c r="B11" s="27" t="s">
        <v>19</v>
      </c>
      <c r="C11" s="45" t="s">
        <v>118</v>
      </c>
      <c r="D11" s="46" t="s">
        <v>110</v>
      </c>
      <c r="E11" s="42"/>
    </row>
    <row r="12" spans="1:5" ht="20" customHeight="1" x14ac:dyDescent="0.25">
      <c r="A12" s="25">
        <f t="shared" si="0"/>
        <v>10</v>
      </c>
      <c r="B12" s="27" t="s">
        <v>19</v>
      </c>
      <c r="C12" s="45" t="s">
        <v>119</v>
      </c>
      <c r="D12" s="46" t="s">
        <v>110</v>
      </c>
      <c r="E12" s="42"/>
    </row>
    <row r="13" spans="1:5" ht="20" customHeight="1" x14ac:dyDescent="0.25">
      <c r="A13" s="25">
        <f t="shared" si="0"/>
        <v>11</v>
      </c>
      <c r="B13" s="27" t="s">
        <v>19</v>
      </c>
      <c r="C13" s="45" t="s">
        <v>120</v>
      </c>
      <c r="D13" s="46" t="s">
        <v>110</v>
      </c>
      <c r="E13" s="42"/>
    </row>
    <row r="14" spans="1:5" ht="20" customHeight="1" x14ac:dyDescent="0.25">
      <c r="A14" s="25">
        <f t="shared" si="0"/>
        <v>12</v>
      </c>
      <c r="B14" s="27" t="s">
        <v>19</v>
      </c>
      <c r="C14" s="45" t="s">
        <v>121</v>
      </c>
      <c r="D14" s="46" t="s">
        <v>110</v>
      </c>
      <c r="E14" s="42"/>
    </row>
    <row r="15" spans="1:5" ht="20" customHeight="1" x14ac:dyDescent="0.25">
      <c r="A15" s="25">
        <f t="shared" si="0"/>
        <v>13</v>
      </c>
      <c r="B15" s="27" t="s">
        <v>20</v>
      </c>
      <c r="C15" s="45" t="s">
        <v>122</v>
      </c>
      <c r="D15" s="46" t="s">
        <v>110</v>
      </c>
      <c r="E15" s="42"/>
    </row>
    <row r="16" spans="1:5" ht="20" customHeight="1" x14ac:dyDescent="0.25">
      <c r="A16" s="25">
        <f t="shared" si="0"/>
        <v>14</v>
      </c>
      <c r="B16" s="27" t="s">
        <v>20</v>
      </c>
      <c r="C16" s="45" t="s">
        <v>123</v>
      </c>
      <c r="D16" s="46" t="s">
        <v>110</v>
      </c>
      <c r="E16" s="42"/>
    </row>
    <row r="17" spans="1:5" ht="20" customHeight="1" x14ac:dyDescent="0.25">
      <c r="A17" s="25">
        <f t="shared" si="0"/>
        <v>15</v>
      </c>
      <c r="B17" s="27" t="s">
        <v>20</v>
      </c>
      <c r="C17" s="45" t="s">
        <v>124</v>
      </c>
      <c r="D17" s="46" t="s">
        <v>110</v>
      </c>
      <c r="E17" s="42"/>
    </row>
    <row r="18" spans="1:5" ht="20" customHeight="1" x14ac:dyDescent="0.25">
      <c r="A18" s="25">
        <f t="shared" si="0"/>
        <v>16</v>
      </c>
      <c r="B18" s="27" t="s">
        <v>20</v>
      </c>
      <c r="C18" s="45" t="s">
        <v>125</v>
      </c>
      <c r="D18" s="46" t="s">
        <v>110</v>
      </c>
      <c r="E18" s="42"/>
    </row>
    <row r="19" spans="1:5" ht="20" customHeight="1" x14ac:dyDescent="0.25">
      <c r="A19" s="25">
        <f t="shared" si="0"/>
        <v>17</v>
      </c>
      <c r="B19" s="27" t="s">
        <v>20</v>
      </c>
      <c r="C19" s="45" t="s">
        <v>126</v>
      </c>
      <c r="D19" s="46" t="s">
        <v>110</v>
      </c>
      <c r="E19" s="42"/>
    </row>
    <row r="20" spans="1:5" ht="20" customHeight="1" x14ac:dyDescent="0.25">
      <c r="A20" s="25">
        <f t="shared" si="0"/>
        <v>18</v>
      </c>
      <c r="B20" s="27" t="s">
        <v>23</v>
      </c>
      <c r="C20" s="45" t="s">
        <v>239</v>
      </c>
      <c r="D20" s="46" t="s">
        <v>110</v>
      </c>
      <c r="E20" s="50"/>
    </row>
    <row r="21" spans="1:5" ht="20" customHeight="1" x14ac:dyDescent="0.25">
      <c r="A21" s="25">
        <f t="shared" si="0"/>
        <v>19</v>
      </c>
      <c r="B21" s="27" t="s">
        <v>23</v>
      </c>
      <c r="C21" s="45" t="s">
        <v>240</v>
      </c>
      <c r="D21" s="46" t="s">
        <v>110</v>
      </c>
      <c r="E21" s="50"/>
    </row>
    <row r="22" spans="1:5" ht="20" customHeight="1" x14ac:dyDescent="0.25">
      <c r="A22" s="25">
        <f t="shared" si="0"/>
        <v>20</v>
      </c>
      <c r="B22" s="27" t="s">
        <v>23</v>
      </c>
      <c r="C22" s="45" t="s">
        <v>241</v>
      </c>
      <c r="D22" s="46" t="s">
        <v>110</v>
      </c>
      <c r="E22" s="42"/>
    </row>
    <row r="23" spans="1:5" ht="20" customHeight="1" x14ac:dyDescent="0.25">
      <c r="A23" s="25">
        <f t="shared" si="0"/>
        <v>21</v>
      </c>
      <c r="B23" s="27" t="s">
        <v>23</v>
      </c>
      <c r="C23" s="45" t="s">
        <v>242</v>
      </c>
      <c r="D23" s="46" t="s">
        <v>127</v>
      </c>
      <c r="E23" s="42"/>
    </row>
    <row r="24" spans="1:5" ht="20" customHeight="1" x14ac:dyDescent="0.25">
      <c r="A24" s="25">
        <f t="shared" si="0"/>
        <v>22</v>
      </c>
      <c r="B24" s="27" t="s">
        <v>23</v>
      </c>
      <c r="C24" s="45" t="s">
        <v>243</v>
      </c>
      <c r="D24" s="46" t="s">
        <v>110</v>
      </c>
      <c r="E24" s="42"/>
    </row>
    <row r="25" spans="1:5" ht="20" customHeight="1" x14ac:dyDescent="0.25">
      <c r="A25" s="25">
        <f t="shared" si="0"/>
        <v>23</v>
      </c>
      <c r="B25" s="27" t="s">
        <v>24</v>
      </c>
      <c r="C25" s="45" t="s">
        <v>128</v>
      </c>
      <c r="D25" s="46" t="s">
        <v>110</v>
      </c>
      <c r="E25" s="50"/>
    </row>
    <row r="26" spans="1:5" ht="20" customHeight="1" x14ac:dyDescent="0.25">
      <c r="A26" s="25">
        <f t="shared" si="0"/>
        <v>24</v>
      </c>
      <c r="B26" s="27" t="s">
        <v>24</v>
      </c>
      <c r="C26" s="45" t="s">
        <v>129</v>
      </c>
      <c r="D26" s="46" t="s">
        <v>110</v>
      </c>
      <c r="E26" s="50"/>
    </row>
    <row r="27" spans="1:5" ht="20" customHeight="1" x14ac:dyDescent="0.25">
      <c r="A27" s="25">
        <f t="shared" si="0"/>
        <v>25</v>
      </c>
      <c r="B27" s="27" t="s">
        <v>24</v>
      </c>
      <c r="C27" s="45" t="s">
        <v>130</v>
      </c>
      <c r="D27" s="46" t="s">
        <v>110</v>
      </c>
      <c r="E27" s="42"/>
    </row>
    <row r="28" spans="1:5" ht="20" customHeight="1" x14ac:dyDescent="0.25">
      <c r="A28" s="25">
        <f t="shared" si="0"/>
        <v>26</v>
      </c>
      <c r="B28" s="27" t="s">
        <v>24</v>
      </c>
      <c r="C28" s="45" t="s">
        <v>131</v>
      </c>
      <c r="D28" s="46" t="s">
        <v>110</v>
      </c>
      <c r="E28" s="50"/>
    </row>
    <row r="29" spans="1:5" ht="20" customHeight="1" x14ac:dyDescent="0.25">
      <c r="A29" s="25">
        <f t="shared" si="0"/>
        <v>27</v>
      </c>
      <c r="B29" s="27" t="s">
        <v>24</v>
      </c>
      <c r="C29" s="45" t="s">
        <v>132</v>
      </c>
      <c r="D29" s="46" t="s">
        <v>110</v>
      </c>
      <c r="E29" s="42"/>
    </row>
    <row r="30" spans="1:5" ht="20" customHeight="1" x14ac:dyDescent="0.25">
      <c r="A30" s="25">
        <f t="shared" si="0"/>
        <v>28</v>
      </c>
      <c r="B30" s="27" t="s">
        <v>21</v>
      </c>
      <c r="C30" s="45" t="s">
        <v>244</v>
      </c>
      <c r="D30" s="46" t="s">
        <v>110</v>
      </c>
      <c r="E30" s="42"/>
    </row>
    <row r="31" spans="1:5" ht="20" customHeight="1" x14ac:dyDescent="0.25">
      <c r="A31" s="25">
        <f t="shared" si="0"/>
        <v>29</v>
      </c>
      <c r="B31" s="27" t="s">
        <v>21</v>
      </c>
      <c r="C31" s="45" t="s">
        <v>245</v>
      </c>
      <c r="D31" s="46" t="s">
        <v>110</v>
      </c>
      <c r="E31" s="50"/>
    </row>
    <row r="32" spans="1:5" ht="20" customHeight="1" x14ac:dyDescent="0.25">
      <c r="A32" s="25">
        <f t="shared" si="0"/>
        <v>30</v>
      </c>
      <c r="B32" s="27" t="s">
        <v>21</v>
      </c>
      <c r="C32" s="45" t="s">
        <v>246</v>
      </c>
      <c r="D32" s="46" t="s">
        <v>110</v>
      </c>
      <c r="E32" s="42"/>
    </row>
    <row r="33" spans="1:5" ht="20" customHeight="1" x14ac:dyDescent="0.25">
      <c r="A33" s="25">
        <f t="shared" si="0"/>
        <v>31</v>
      </c>
      <c r="B33" s="27" t="s">
        <v>21</v>
      </c>
      <c r="C33" s="45" t="s">
        <v>247</v>
      </c>
      <c r="D33" s="46" t="s">
        <v>110</v>
      </c>
      <c r="E33" s="42"/>
    </row>
    <row r="34" spans="1:5" ht="20" customHeight="1" x14ac:dyDescent="0.25">
      <c r="A34" s="25">
        <f t="shared" si="0"/>
        <v>32</v>
      </c>
      <c r="B34" s="27" t="s">
        <v>21</v>
      </c>
      <c r="C34" s="45" t="s">
        <v>248</v>
      </c>
      <c r="D34" s="46" t="s">
        <v>127</v>
      </c>
      <c r="E34" s="42"/>
    </row>
    <row r="35" spans="1:5" ht="20" customHeight="1" x14ac:dyDescent="0.25">
      <c r="A35" s="25">
        <f t="shared" si="0"/>
        <v>33</v>
      </c>
      <c r="B35" s="27" t="s">
        <v>27</v>
      </c>
      <c r="C35" s="45" t="s">
        <v>133</v>
      </c>
      <c r="D35" s="46" t="s">
        <v>110</v>
      </c>
      <c r="E35" s="50"/>
    </row>
    <row r="36" spans="1:5" ht="20" customHeight="1" x14ac:dyDescent="0.25">
      <c r="A36" s="25">
        <f t="shared" si="0"/>
        <v>34</v>
      </c>
      <c r="B36" s="27" t="s">
        <v>27</v>
      </c>
      <c r="C36" s="45" t="s">
        <v>134</v>
      </c>
      <c r="D36" s="46" t="s">
        <v>127</v>
      </c>
      <c r="E36" s="50"/>
    </row>
    <row r="37" spans="1:5" ht="20" customHeight="1" x14ac:dyDescent="0.25">
      <c r="A37" s="25">
        <f t="shared" si="0"/>
        <v>35</v>
      </c>
      <c r="B37" s="27" t="s">
        <v>27</v>
      </c>
      <c r="C37" s="45" t="s">
        <v>135</v>
      </c>
      <c r="D37" s="46" t="s">
        <v>127</v>
      </c>
      <c r="E37" s="42"/>
    </row>
    <row r="38" spans="1:5" ht="20" customHeight="1" x14ac:dyDescent="0.25">
      <c r="A38" s="25">
        <f t="shared" si="0"/>
        <v>36</v>
      </c>
      <c r="B38" s="27" t="s">
        <v>27</v>
      </c>
      <c r="C38" s="45" t="s">
        <v>136</v>
      </c>
      <c r="D38" s="46" t="s">
        <v>110</v>
      </c>
      <c r="E38" s="42"/>
    </row>
    <row r="39" spans="1:5" ht="20" customHeight="1" x14ac:dyDescent="0.25">
      <c r="A39" s="25">
        <f t="shared" si="0"/>
        <v>37</v>
      </c>
      <c r="B39" s="28" t="s">
        <v>27</v>
      </c>
      <c r="C39" s="53" t="s">
        <v>137</v>
      </c>
      <c r="D39" s="4" t="s">
        <v>110</v>
      </c>
      <c r="E39" s="42"/>
    </row>
    <row r="40" spans="1:5" ht="20" customHeight="1" x14ac:dyDescent="0.25">
      <c r="A40" s="25">
        <f t="shared" si="0"/>
        <v>38</v>
      </c>
      <c r="B40" s="27" t="s">
        <v>22</v>
      </c>
      <c r="C40" s="45" t="s">
        <v>249</v>
      </c>
      <c r="D40" s="46" t="s">
        <v>110</v>
      </c>
      <c r="E40" s="50"/>
    </row>
    <row r="41" spans="1:5" ht="20" customHeight="1" x14ac:dyDescent="0.25">
      <c r="A41" s="25">
        <f t="shared" si="0"/>
        <v>39</v>
      </c>
      <c r="B41" s="27" t="s">
        <v>22</v>
      </c>
      <c r="C41" s="45" t="s">
        <v>250</v>
      </c>
      <c r="D41" s="46" t="s">
        <v>127</v>
      </c>
      <c r="E41" s="50"/>
    </row>
    <row r="42" spans="1:5" ht="20" customHeight="1" x14ac:dyDescent="0.25">
      <c r="A42" s="25">
        <f t="shared" si="0"/>
        <v>40</v>
      </c>
      <c r="B42" s="27" t="s">
        <v>22</v>
      </c>
      <c r="C42" s="45" t="s">
        <v>251</v>
      </c>
      <c r="D42" s="46" t="s">
        <v>110</v>
      </c>
      <c r="E42" s="50"/>
    </row>
    <row r="43" spans="1:5" ht="20" customHeight="1" x14ac:dyDescent="0.25">
      <c r="A43" s="25">
        <f t="shared" si="0"/>
        <v>41</v>
      </c>
      <c r="B43" s="27" t="s">
        <v>22</v>
      </c>
      <c r="C43" s="45" t="s">
        <v>252</v>
      </c>
      <c r="D43" s="46" t="s">
        <v>110</v>
      </c>
      <c r="E43" s="42"/>
    </row>
    <row r="44" spans="1:5" ht="20" customHeight="1" x14ac:dyDescent="0.25">
      <c r="A44" s="25">
        <f t="shared" si="0"/>
        <v>42</v>
      </c>
      <c r="B44" s="27" t="s">
        <v>22</v>
      </c>
      <c r="C44" s="45" t="s">
        <v>253</v>
      </c>
      <c r="D44" s="46" t="s">
        <v>110</v>
      </c>
      <c r="E44" s="42"/>
    </row>
    <row r="45" spans="1:5" ht="20" customHeight="1" x14ac:dyDescent="0.25">
      <c r="A45" s="25">
        <f t="shared" si="0"/>
        <v>43</v>
      </c>
      <c r="B45" s="27" t="s">
        <v>25</v>
      </c>
      <c r="C45" s="45" t="s">
        <v>138</v>
      </c>
      <c r="D45" s="46" t="s">
        <v>110</v>
      </c>
      <c r="E45" s="42"/>
    </row>
    <row r="46" spans="1:5" ht="20" customHeight="1" x14ac:dyDescent="0.25">
      <c r="A46" s="25">
        <f t="shared" si="0"/>
        <v>44</v>
      </c>
      <c r="B46" s="27" t="s">
        <v>25</v>
      </c>
      <c r="C46" s="45" t="s">
        <v>139</v>
      </c>
      <c r="D46" s="46" t="s">
        <v>110</v>
      </c>
      <c r="E46" s="50"/>
    </row>
    <row r="47" spans="1:5" ht="20" customHeight="1" x14ac:dyDescent="0.25">
      <c r="A47" s="25">
        <f t="shared" si="0"/>
        <v>45</v>
      </c>
      <c r="B47" s="27" t="s">
        <v>25</v>
      </c>
      <c r="C47" s="45" t="s">
        <v>140</v>
      </c>
      <c r="D47" s="46" t="s">
        <v>110</v>
      </c>
      <c r="E47" s="42"/>
    </row>
    <row r="48" spans="1:5" ht="20" customHeight="1" x14ac:dyDescent="0.25">
      <c r="A48" s="25">
        <f t="shared" si="0"/>
        <v>46</v>
      </c>
      <c r="B48" s="27" t="s">
        <v>25</v>
      </c>
      <c r="C48" s="45" t="s">
        <v>141</v>
      </c>
      <c r="D48" s="46" t="s">
        <v>110</v>
      </c>
      <c r="E48" s="42"/>
    </row>
    <row r="49" spans="1:5" ht="20" customHeight="1" x14ac:dyDescent="0.25">
      <c r="A49" s="25">
        <f t="shared" si="0"/>
        <v>47</v>
      </c>
      <c r="B49" s="27" t="s">
        <v>25</v>
      </c>
      <c r="C49" s="45" t="s">
        <v>142</v>
      </c>
      <c r="D49" s="46" t="s">
        <v>110</v>
      </c>
      <c r="E49" s="42"/>
    </row>
    <row r="50" spans="1:5" ht="20" customHeight="1" x14ac:dyDescent="0.25">
      <c r="A50" s="25">
        <f t="shared" si="0"/>
        <v>48</v>
      </c>
      <c r="B50" s="27" t="s">
        <v>25</v>
      </c>
      <c r="C50" s="45" t="s">
        <v>143</v>
      </c>
      <c r="D50" s="46" t="s">
        <v>110</v>
      </c>
      <c r="E50" s="50"/>
    </row>
    <row r="51" spans="1:5" ht="20" customHeight="1" x14ac:dyDescent="0.25">
      <c r="A51" s="25">
        <f t="shared" si="0"/>
        <v>49</v>
      </c>
      <c r="B51" s="27" t="s">
        <v>25</v>
      </c>
      <c r="C51" s="45" t="s">
        <v>144</v>
      </c>
      <c r="D51" s="46" t="s">
        <v>110</v>
      </c>
      <c r="E51" s="50"/>
    </row>
    <row r="52" spans="1:5" ht="20" customHeight="1" x14ac:dyDescent="0.25">
      <c r="A52" s="25">
        <f t="shared" si="0"/>
        <v>50</v>
      </c>
      <c r="B52" s="27" t="s">
        <v>26</v>
      </c>
      <c r="C52" s="45" t="s">
        <v>145</v>
      </c>
      <c r="D52" s="46" t="s">
        <v>110</v>
      </c>
      <c r="E52" s="50"/>
    </row>
    <row r="53" spans="1:5" ht="20" customHeight="1" x14ac:dyDescent="0.25">
      <c r="A53" s="25">
        <f t="shared" si="0"/>
        <v>51</v>
      </c>
      <c r="B53" s="27" t="s">
        <v>26</v>
      </c>
      <c r="C53" s="45" t="s">
        <v>146</v>
      </c>
      <c r="D53" s="46" t="s">
        <v>110</v>
      </c>
      <c r="E53" s="50"/>
    </row>
    <row r="54" spans="1:5" ht="20" customHeight="1" x14ac:dyDescent="0.25">
      <c r="A54" s="25">
        <f t="shared" si="0"/>
        <v>52</v>
      </c>
      <c r="B54" s="27" t="s">
        <v>26</v>
      </c>
      <c r="C54" s="45" t="s">
        <v>147</v>
      </c>
      <c r="D54" s="46" t="s">
        <v>110</v>
      </c>
      <c r="E54" s="42"/>
    </row>
    <row r="55" spans="1:5" ht="20" customHeight="1" x14ac:dyDescent="0.25">
      <c r="A55" s="25">
        <f t="shared" si="0"/>
        <v>53</v>
      </c>
      <c r="B55" s="27" t="s">
        <v>26</v>
      </c>
      <c r="C55" s="45" t="s">
        <v>148</v>
      </c>
      <c r="D55" s="46" t="s">
        <v>110</v>
      </c>
      <c r="E55" s="42"/>
    </row>
    <row r="56" spans="1:5" ht="20" customHeight="1" x14ac:dyDescent="0.25">
      <c r="A56" s="25">
        <f t="shared" si="0"/>
        <v>54</v>
      </c>
      <c r="B56" s="27" t="s">
        <v>26</v>
      </c>
      <c r="C56" s="45" t="s">
        <v>149</v>
      </c>
      <c r="D56" s="46" t="s">
        <v>110</v>
      </c>
      <c r="E56" s="42"/>
    </row>
    <row r="57" spans="1:5" ht="20" customHeight="1" x14ac:dyDescent="0.25">
      <c r="A57" s="25">
        <f t="shared" si="0"/>
        <v>55</v>
      </c>
      <c r="B57" s="27" t="s">
        <v>37</v>
      </c>
      <c r="C57" s="45" t="s">
        <v>150</v>
      </c>
      <c r="D57" s="46" t="s">
        <v>110</v>
      </c>
      <c r="E57" s="50"/>
    </row>
    <row r="58" spans="1:5" ht="20" customHeight="1" x14ac:dyDescent="0.25">
      <c r="A58" s="25">
        <f t="shared" si="0"/>
        <v>56</v>
      </c>
      <c r="B58" s="27" t="s">
        <v>37</v>
      </c>
      <c r="C58" s="45" t="s">
        <v>151</v>
      </c>
      <c r="D58" s="46" t="s">
        <v>110</v>
      </c>
      <c r="E58" s="50"/>
    </row>
    <row r="59" spans="1:5" ht="20" customHeight="1" x14ac:dyDescent="0.25">
      <c r="A59" s="25">
        <f t="shared" si="0"/>
        <v>57</v>
      </c>
      <c r="B59" s="27" t="s">
        <v>37</v>
      </c>
      <c r="C59" s="45" t="s">
        <v>152</v>
      </c>
      <c r="D59" s="46" t="s">
        <v>110</v>
      </c>
      <c r="E59" s="51"/>
    </row>
    <row r="60" spans="1:5" ht="20" customHeight="1" x14ac:dyDescent="0.25">
      <c r="A60" s="25">
        <f t="shared" si="0"/>
        <v>58</v>
      </c>
      <c r="B60" s="27" t="s">
        <v>37</v>
      </c>
      <c r="C60" s="45" t="s">
        <v>153</v>
      </c>
      <c r="D60" s="46" t="s">
        <v>127</v>
      </c>
      <c r="E60" s="51"/>
    </row>
    <row r="61" spans="1:5" ht="20" customHeight="1" x14ac:dyDescent="0.25">
      <c r="A61" s="25">
        <f t="shared" si="0"/>
        <v>59</v>
      </c>
      <c r="B61" s="27" t="s">
        <v>37</v>
      </c>
      <c r="C61" s="45" t="s">
        <v>154</v>
      </c>
      <c r="D61" s="46" t="s">
        <v>110</v>
      </c>
      <c r="E61" s="51"/>
    </row>
    <row r="62" spans="1:5" ht="20" customHeight="1" x14ac:dyDescent="0.25">
      <c r="A62" s="25">
        <f t="shared" si="0"/>
        <v>60</v>
      </c>
      <c r="B62" s="27" t="s">
        <v>39</v>
      </c>
      <c r="C62" s="45" t="s">
        <v>155</v>
      </c>
      <c r="D62" s="46" t="s">
        <v>110</v>
      </c>
      <c r="E62" s="51"/>
    </row>
    <row r="63" spans="1:5" ht="20" customHeight="1" x14ac:dyDescent="0.25">
      <c r="A63" s="25">
        <f t="shared" si="0"/>
        <v>61</v>
      </c>
      <c r="B63" s="27" t="s">
        <v>39</v>
      </c>
      <c r="C63" s="45" t="s">
        <v>156</v>
      </c>
      <c r="D63" s="46" t="s">
        <v>110</v>
      </c>
      <c r="E63" s="51"/>
    </row>
    <row r="64" spans="1:5" ht="20" customHeight="1" x14ac:dyDescent="0.25">
      <c r="A64" s="25">
        <f t="shared" si="0"/>
        <v>62</v>
      </c>
      <c r="B64" s="27" t="s">
        <v>39</v>
      </c>
      <c r="C64" s="45" t="s">
        <v>157</v>
      </c>
      <c r="D64" s="46" t="s">
        <v>110</v>
      </c>
      <c r="E64" s="42"/>
    </row>
    <row r="65" spans="1:5" ht="20" customHeight="1" x14ac:dyDescent="0.25">
      <c r="A65" s="25">
        <f t="shared" si="0"/>
        <v>63</v>
      </c>
      <c r="B65" s="27" t="s">
        <v>39</v>
      </c>
      <c r="C65" s="45" t="s">
        <v>158</v>
      </c>
      <c r="D65" s="46" t="s">
        <v>110</v>
      </c>
      <c r="E65" s="42"/>
    </row>
    <row r="66" spans="1:5" ht="20" customHeight="1" x14ac:dyDescent="0.25">
      <c r="A66" s="25">
        <f t="shared" si="0"/>
        <v>64</v>
      </c>
      <c r="B66" s="27" t="s">
        <v>39</v>
      </c>
      <c r="C66" s="45" t="s">
        <v>159</v>
      </c>
      <c r="D66" s="46" t="s">
        <v>110</v>
      </c>
      <c r="E66" s="42"/>
    </row>
    <row r="67" spans="1:5" ht="20" customHeight="1" x14ac:dyDescent="0.25">
      <c r="A67" s="25">
        <f t="shared" si="0"/>
        <v>65</v>
      </c>
      <c r="B67" s="27" t="s">
        <v>40</v>
      </c>
      <c r="C67" s="45" t="s">
        <v>160</v>
      </c>
      <c r="D67" s="46" t="s">
        <v>110</v>
      </c>
      <c r="E67" s="42"/>
    </row>
    <row r="68" spans="1:5" ht="20" customHeight="1" x14ac:dyDescent="0.25">
      <c r="A68" s="25">
        <f t="shared" ref="A68:A131" si="1">A67+1</f>
        <v>66</v>
      </c>
      <c r="B68" s="27" t="s">
        <v>40</v>
      </c>
      <c r="C68" s="45" t="s">
        <v>161</v>
      </c>
      <c r="D68" s="46" t="s">
        <v>110</v>
      </c>
      <c r="E68" s="42"/>
    </row>
    <row r="69" spans="1:5" ht="20" customHeight="1" x14ac:dyDescent="0.25">
      <c r="A69" s="25">
        <f t="shared" si="1"/>
        <v>67</v>
      </c>
      <c r="B69" s="27" t="s">
        <v>40</v>
      </c>
      <c r="C69" s="45" t="s">
        <v>162</v>
      </c>
      <c r="D69" s="46" t="s">
        <v>110</v>
      </c>
      <c r="E69" s="42"/>
    </row>
    <row r="70" spans="1:5" ht="20" customHeight="1" x14ac:dyDescent="0.25">
      <c r="A70" s="25">
        <f t="shared" si="1"/>
        <v>68</v>
      </c>
      <c r="B70" s="27" t="s">
        <v>40</v>
      </c>
      <c r="C70" s="45" t="s">
        <v>163</v>
      </c>
      <c r="D70" s="46" t="s">
        <v>110</v>
      </c>
      <c r="E70" s="42"/>
    </row>
    <row r="71" spans="1:5" ht="20" customHeight="1" x14ac:dyDescent="0.25">
      <c r="A71" s="25">
        <f t="shared" si="1"/>
        <v>69</v>
      </c>
      <c r="B71" s="27" t="s">
        <v>40</v>
      </c>
      <c r="C71" s="45" t="s">
        <v>164</v>
      </c>
      <c r="D71" s="46" t="s">
        <v>110</v>
      </c>
      <c r="E71" s="42"/>
    </row>
    <row r="72" spans="1:5" ht="20" customHeight="1" x14ac:dyDescent="0.25">
      <c r="A72" s="25">
        <f t="shared" si="1"/>
        <v>70</v>
      </c>
      <c r="B72" s="27" t="s">
        <v>38</v>
      </c>
      <c r="C72" s="45" t="s">
        <v>165</v>
      </c>
      <c r="D72" s="46" t="s">
        <v>110</v>
      </c>
      <c r="E72" s="42"/>
    </row>
    <row r="73" spans="1:5" ht="20" customHeight="1" x14ac:dyDescent="0.25">
      <c r="A73" s="25">
        <f t="shared" si="1"/>
        <v>71</v>
      </c>
      <c r="B73" s="27" t="s">
        <v>38</v>
      </c>
      <c r="C73" s="45" t="s">
        <v>166</v>
      </c>
      <c r="D73" s="46" t="s">
        <v>127</v>
      </c>
      <c r="E73" s="42"/>
    </row>
    <row r="74" spans="1:5" ht="20" customHeight="1" x14ac:dyDescent="0.25">
      <c r="A74" s="25">
        <f t="shared" si="1"/>
        <v>72</v>
      </c>
      <c r="B74" s="27" t="s">
        <v>38</v>
      </c>
      <c r="C74" s="45" t="s">
        <v>167</v>
      </c>
      <c r="D74" s="46" t="s">
        <v>110</v>
      </c>
      <c r="E74" s="42"/>
    </row>
    <row r="75" spans="1:5" ht="20" customHeight="1" x14ac:dyDescent="0.25">
      <c r="A75" s="25">
        <f t="shared" si="1"/>
        <v>73</v>
      </c>
      <c r="B75" s="27" t="s">
        <v>38</v>
      </c>
      <c r="C75" s="45" t="s">
        <v>168</v>
      </c>
      <c r="D75" s="46" t="s">
        <v>110</v>
      </c>
      <c r="E75" s="42"/>
    </row>
    <row r="76" spans="1:5" ht="20" customHeight="1" x14ac:dyDescent="0.25">
      <c r="A76" s="25">
        <f t="shared" si="1"/>
        <v>74</v>
      </c>
      <c r="B76" s="27" t="s">
        <v>38</v>
      </c>
      <c r="C76" s="45" t="s">
        <v>169</v>
      </c>
      <c r="D76" s="46" t="s">
        <v>127</v>
      </c>
      <c r="E76" s="42"/>
    </row>
    <row r="77" spans="1:5" ht="20" customHeight="1" x14ac:dyDescent="0.25">
      <c r="A77" s="25">
        <f t="shared" si="1"/>
        <v>75</v>
      </c>
      <c r="B77" s="27" t="s">
        <v>41</v>
      </c>
      <c r="C77" s="45" t="s">
        <v>170</v>
      </c>
      <c r="D77" s="46" t="s">
        <v>110</v>
      </c>
      <c r="E77" s="42"/>
    </row>
    <row r="78" spans="1:5" ht="20" customHeight="1" x14ac:dyDescent="0.25">
      <c r="A78" s="25">
        <f t="shared" si="1"/>
        <v>76</v>
      </c>
      <c r="B78" s="27" t="s">
        <v>41</v>
      </c>
      <c r="C78" s="45" t="s">
        <v>171</v>
      </c>
      <c r="D78" s="46" t="s">
        <v>110</v>
      </c>
      <c r="E78" s="42"/>
    </row>
    <row r="79" spans="1:5" ht="20" customHeight="1" x14ac:dyDescent="0.25">
      <c r="A79" s="25">
        <f t="shared" si="1"/>
        <v>77</v>
      </c>
      <c r="B79" s="27" t="s">
        <v>41</v>
      </c>
      <c r="C79" s="45" t="s">
        <v>172</v>
      </c>
      <c r="D79" s="46" t="s">
        <v>110</v>
      </c>
      <c r="E79" s="50"/>
    </row>
    <row r="80" spans="1:5" ht="20" customHeight="1" x14ac:dyDescent="0.25">
      <c r="A80" s="25">
        <f t="shared" si="1"/>
        <v>78</v>
      </c>
      <c r="B80" s="27" t="s">
        <v>41</v>
      </c>
      <c r="C80" s="45" t="s">
        <v>173</v>
      </c>
      <c r="D80" s="46" t="s">
        <v>110</v>
      </c>
      <c r="E80" s="42"/>
    </row>
    <row r="81" spans="1:5" ht="20" customHeight="1" x14ac:dyDescent="0.25">
      <c r="A81" s="25">
        <f t="shared" si="1"/>
        <v>79</v>
      </c>
      <c r="B81" s="27" t="s">
        <v>41</v>
      </c>
      <c r="C81" s="45" t="s">
        <v>174</v>
      </c>
      <c r="D81" s="46" t="s">
        <v>110</v>
      </c>
      <c r="E81" s="50"/>
    </row>
    <row r="82" spans="1:5" ht="20" customHeight="1" x14ac:dyDescent="0.25">
      <c r="A82" s="25">
        <f t="shared" si="1"/>
        <v>80</v>
      </c>
      <c r="B82" s="27" t="s">
        <v>33</v>
      </c>
      <c r="C82" s="45" t="s">
        <v>175</v>
      </c>
      <c r="D82" s="46" t="s">
        <v>110</v>
      </c>
      <c r="E82" s="50"/>
    </row>
    <row r="83" spans="1:5" ht="20" customHeight="1" x14ac:dyDescent="0.25">
      <c r="A83" s="25">
        <f t="shared" si="1"/>
        <v>81</v>
      </c>
      <c r="B83" s="27" t="s">
        <v>33</v>
      </c>
      <c r="C83" s="45" t="s">
        <v>176</v>
      </c>
      <c r="D83" s="46" t="s">
        <v>110</v>
      </c>
      <c r="E83" s="42"/>
    </row>
    <row r="84" spans="1:5" ht="20" customHeight="1" x14ac:dyDescent="0.25">
      <c r="A84" s="25">
        <f t="shared" si="1"/>
        <v>82</v>
      </c>
      <c r="B84" s="27" t="s">
        <v>33</v>
      </c>
      <c r="C84" s="45" t="s">
        <v>177</v>
      </c>
      <c r="D84" s="46" t="s">
        <v>110</v>
      </c>
      <c r="E84" s="42"/>
    </row>
    <row r="85" spans="1:5" ht="20" customHeight="1" x14ac:dyDescent="0.25">
      <c r="A85" s="25">
        <f t="shared" si="1"/>
        <v>83</v>
      </c>
      <c r="B85" s="27" t="s">
        <v>33</v>
      </c>
      <c r="C85" s="45" t="s">
        <v>178</v>
      </c>
      <c r="D85" s="46" t="s">
        <v>110</v>
      </c>
      <c r="E85" s="42"/>
    </row>
    <row r="86" spans="1:5" ht="20" customHeight="1" x14ac:dyDescent="0.25">
      <c r="A86" s="25">
        <f t="shared" si="1"/>
        <v>84</v>
      </c>
      <c r="B86" s="27" t="s">
        <v>33</v>
      </c>
      <c r="C86" s="45" t="s">
        <v>179</v>
      </c>
      <c r="D86" s="46" t="s">
        <v>127</v>
      </c>
      <c r="E86" s="42"/>
    </row>
    <row r="87" spans="1:5" ht="20" customHeight="1" x14ac:dyDescent="0.25">
      <c r="A87" s="25">
        <f t="shared" si="1"/>
        <v>85</v>
      </c>
      <c r="B87" s="27" t="s">
        <v>33</v>
      </c>
      <c r="C87" s="45" t="s">
        <v>180</v>
      </c>
      <c r="D87" s="46" t="s">
        <v>110</v>
      </c>
      <c r="E87" s="42"/>
    </row>
    <row r="88" spans="1:5" ht="20" customHeight="1" x14ac:dyDescent="0.25">
      <c r="A88" s="25">
        <f t="shared" si="1"/>
        <v>86</v>
      </c>
      <c r="B88" s="27" t="s">
        <v>33</v>
      </c>
      <c r="C88" s="45" t="s">
        <v>181</v>
      </c>
      <c r="D88" s="46" t="s">
        <v>110</v>
      </c>
      <c r="E88" s="42"/>
    </row>
    <row r="89" spans="1:5" ht="20" customHeight="1" x14ac:dyDescent="0.25">
      <c r="A89" s="25">
        <f t="shared" si="1"/>
        <v>87</v>
      </c>
      <c r="B89" s="27" t="s">
        <v>28</v>
      </c>
      <c r="C89" s="45" t="s">
        <v>254</v>
      </c>
      <c r="D89" s="46" t="s">
        <v>110</v>
      </c>
      <c r="E89" s="42"/>
    </row>
    <row r="90" spans="1:5" ht="20" customHeight="1" x14ac:dyDescent="0.25">
      <c r="A90" s="25">
        <f t="shared" si="1"/>
        <v>88</v>
      </c>
      <c r="B90" s="27" t="s">
        <v>28</v>
      </c>
      <c r="C90" s="45" t="s">
        <v>255</v>
      </c>
      <c r="D90" s="46" t="s">
        <v>110</v>
      </c>
      <c r="E90" s="42"/>
    </row>
    <row r="91" spans="1:5" ht="20" customHeight="1" x14ac:dyDescent="0.25">
      <c r="A91" s="25">
        <f t="shared" si="1"/>
        <v>89</v>
      </c>
      <c r="B91" s="27" t="s">
        <v>28</v>
      </c>
      <c r="C91" s="45" t="s">
        <v>256</v>
      </c>
      <c r="D91" s="46" t="s">
        <v>110</v>
      </c>
      <c r="E91" s="50"/>
    </row>
    <row r="92" spans="1:5" ht="20" customHeight="1" x14ac:dyDescent="0.25">
      <c r="A92" s="25">
        <f t="shared" si="1"/>
        <v>90</v>
      </c>
      <c r="B92" s="27" t="s">
        <v>28</v>
      </c>
      <c r="C92" s="45" t="s">
        <v>257</v>
      </c>
      <c r="D92" s="46" t="s">
        <v>110</v>
      </c>
      <c r="E92" s="50"/>
    </row>
    <row r="93" spans="1:5" ht="20" customHeight="1" x14ac:dyDescent="0.25">
      <c r="A93" s="25">
        <f t="shared" si="1"/>
        <v>91</v>
      </c>
      <c r="B93" s="27" t="s">
        <v>28</v>
      </c>
      <c r="C93" s="45" t="s">
        <v>258</v>
      </c>
      <c r="D93" s="46" t="s">
        <v>110</v>
      </c>
      <c r="E93" s="50"/>
    </row>
    <row r="94" spans="1:5" ht="20" customHeight="1" x14ac:dyDescent="0.25">
      <c r="A94" s="25">
        <f t="shared" si="1"/>
        <v>92</v>
      </c>
      <c r="B94" s="27" t="s">
        <v>28</v>
      </c>
      <c r="C94" s="45" t="s">
        <v>259</v>
      </c>
      <c r="D94" s="46" t="s">
        <v>127</v>
      </c>
      <c r="E94" s="42"/>
    </row>
    <row r="95" spans="1:5" ht="20" customHeight="1" x14ac:dyDescent="0.25">
      <c r="A95" s="25">
        <f t="shared" si="1"/>
        <v>93</v>
      </c>
      <c r="B95" s="27" t="s">
        <v>28</v>
      </c>
      <c r="C95" s="45" t="s">
        <v>260</v>
      </c>
      <c r="D95" s="46" t="s">
        <v>110</v>
      </c>
      <c r="E95" s="42"/>
    </row>
    <row r="96" spans="1:5" ht="20" customHeight="1" x14ac:dyDescent="0.25">
      <c r="A96" s="25">
        <f t="shared" si="1"/>
        <v>94</v>
      </c>
      <c r="B96" s="27" t="s">
        <v>29</v>
      </c>
      <c r="C96" s="45" t="s">
        <v>182</v>
      </c>
      <c r="D96" s="46" t="s">
        <v>110</v>
      </c>
      <c r="E96" s="42"/>
    </row>
    <row r="97" spans="1:5" ht="20" customHeight="1" x14ac:dyDescent="0.25">
      <c r="A97" s="25">
        <f t="shared" si="1"/>
        <v>95</v>
      </c>
      <c r="B97" s="27" t="s">
        <v>29</v>
      </c>
      <c r="C97" s="45" t="s">
        <v>183</v>
      </c>
      <c r="D97" s="46" t="s">
        <v>110</v>
      </c>
      <c r="E97" s="42"/>
    </row>
    <row r="98" spans="1:5" ht="20" customHeight="1" x14ac:dyDescent="0.25">
      <c r="A98" s="25">
        <f t="shared" si="1"/>
        <v>96</v>
      </c>
      <c r="B98" s="27" t="s">
        <v>29</v>
      </c>
      <c r="C98" s="45" t="s">
        <v>184</v>
      </c>
      <c r="D98" s="46" t="s">
        <v>110</v>
      </c>
      <c r="E98" s="50"/>
    </row>
    <row r="99" spans="1:5" ht="20" customHeight="1" x14ac:dyDescent="0.25">
      <c r="A99" s="25">
        <f t="shared" si="1"/>
        <v>97</v>
      </c>
      <c r="B99" s="27" t="s">
        <v>29</v>
      </c>
      <c r="C99" s="45" t="s">
        <v>185</v>
      </c>
      <c r="D99" s="46" t="s">
        <v>110</v>
      </c>
      <c r="E99" s="50"/>
    </row>
    <row r="100" spans="1:5" ht="20" customHeight="1" x14ac:dyDescent="0.25">
      <c r="A100" s="25">
        <f t="shared" si="1"/>
        <v>98</v>
      </c>
      <c r="B100" s="27" t="s">
        <v>29</v>
      </c>
      <c r="C100" s="45" t="s">
        <v>186</v>
      </c>
      <c r="D100" s="46" t="s">
        <v>127</v>
      </c>
      <c r="E100" s="50"/>
    </row>
    <row r="101" spans="1:5" ht="20" customHeight="1" x14ac:dyDescent="0.25">
      <c r="A101" s="25">
        <f t="shared" si="1"/>
        <v>99</v>
      </c>
      <c r="B101" s="27" t="s">
        <v>29</v>
      </c>
      <c r="C101" s="45" t="s">
        <v>187</v>
      </c>
      <c r="D101" s="46" t="s">
        <v>110</v>
      </c>
      <c r="E101" s="50"/>
    </row>
    <row r="102" spans="1:5" ht="20" customHeight="1" x14ac:dyDescent="0.25">
      <c r="A102" s="25">
        <f t="shared" si="1"/>
        <v>100</v>
      </c>
      <c r="B102" s="27" t="s">
        <v>29</v>
      </c>
      <c r="C102" s="45" t="s">
        <v>188</v>
      </c>
      <c r="D102" s="46" t="s">
        <v>110</v>
      </c>
      <c r="E102" s="50"/>
    </row>
    <row r="103" spans="1:5" ht="20" customHeight="1" x14ac:dyDescent="0.25">
      <c r="A103" s="25">
        <f t="shared" si="1"/>
        <v>101</v>
      </c>
      <c r="B103" s="27" t="s">
        <v>30</v>
      </c>
      <c r="C103" s="45" t="s">
        <v>189</v>
      </c>
      <c r="D103" s="46" t="s">
        <v>110</v>
      </c>
      <c r="E103" s="50"/>
    </row>
    <row r="104" spans="1:5" ht="20" customHeight="1" x14ac:dyDescent="0.25">
      <c r="A104" s="25">
        <f t="shared" si="1"/>
        <v>102</v>
      </c>
      <c r="B104" s="27" t="s">
        <v>30</v>
      </c>
      <c r="C104" s="45" t="s">
        <v>190</v>
      </c>
      <c r="D104" s="46" t="s">
        <v>110</v>
      </c>
      <c r="E104" s="50"/>
    </row>
    <row r="105" spans="1:5" ht="20" customHeight="1" x14ac:dyDescent="0.25">
      <c r="A105" s="25">
        <f t="shared" si="1"/>
        <v>103</v>
      </c>
      <c r="B105" s="27" t="s">
        <v>30</v>
      </c>
      <c r="C105" s="45" t="s">
        <v>191</v>
      </c>
      <c r="D105" s="46" t="s">
        <v>127</v>
      </c>
      <c r="E105" s="42"/>
    </row>
    <row r="106" spans="1:5" ht="20" customHeight="1" x14ac:dyDescent="0.25">
      <c r="A106" s="25">
        <f t="shared" si="1"/>
        <v>104</v>
      </c>
      <c r="B106" s="27" t="s">
        <v>30</v>
      </c>
      <c r="C106" s="45" t="s">
        <v>192</v>
      </c>
      <c r="D106" s="46" t="s">
        <v>110</v>
      </c>
      <c r="E106" s="42"/>
    </row>
    <row r="107" spans="1:5" ht="20" customHeight="1" x14ac:dyDescent="0.25">
      <c r="A107" s="25">
        <f t="shared" si="1"/>
        <v>105</v>
      </c>
      <c r="B107" s="27" t="s">
        <v>30</v>
      </c>
      <c r="C107" s="45" t="s">
        <v>193</v>
      </c>
      <c r="D107" s="46" t="s">
        <v>110</v>
      </c>
      <c r="E107" s="42"/>
    </row>
    <row r="108" spans="1:5" ht="20" customHeight="1" x14ac:dyDescent="0.25">
      <c r="A108" s="25">
        <f t="shared" si="1"/>
        <v>106</v>
      </c>
      <c r="B108" s="27" t="s">
        <v>30</v>
      </c>
      <c r="C108" s="45" t="s">
        <v>194</v>
      </c>
      <c r="D108" s="46" t="s">
        <v>110</v>
      </c>
      <c r="E108" s="42"/>
    </row>
    <row r="109" spans="1:5" ht="20" customHeight="1" x14ac:dyDescent="0.25">
      <c r="A109" s="25">
        <f t="shared" si="1"/>
        <v>107</v>
      </c>
      <c r="B109" s="27" t="s">
        <v>30</v>
      </c>
      <c r="C109" s="45" t="s">
        <v>195</v>
      </c>
      <c r="D109" s="46" t="s">
        <v>110</v>
      </c>
      <c r="E109" s="42"/>
    </row>
    <row r="110" spans="1:5" ht="20" customHeight="1" x14ac:dyDescent="0.25">
      <c r="A110" s="25">
        <f t="shared" si="1"/>
        <v>108</v>
      </c>
      <c r="B110" s="27" t="s">
        <v>32</v>
      </c>
      <c r="C110" s="45" t="s">
        <v>261</v>
      </c>
      <c r="D110" s="46" t="s">
        <v>110</v>
      </c>
      <c r="E110" s="42"/>
    </row>
    <row r="111" spans="1:5" ht="20" customHeight="1" x14ac:dyDescent="0.25">
      <c r="A111" s="25">
        <f t="shared" si="1"/>
        <v>109</v>
      </c>
      <c r="B111" s="27" t="s">
        <v>32</v>
      </c>
      <c r="C111" s="45" t="s">
        <v>262</v>
      </c>
      <c r="D111" s="46" t="s">
        <v>110</v>
      </c>
      <c r="E111" s="42"/>
    </row>
    <row r="112" spans="1:5" ht="20" customHeight="1" x14ac:dyDescent="0.25">
      <c r="A112" s="25">
        <f t="shared" si="1"/>
        <v>110</v>
      </c>
      <c r="B112" s="27" t="s">
        <v>32</v>
      </c>
      <c r="C112" s="45" t="s">
        <v>263</v>
      </c>
      <c r="D112" s="46" t="s">
        <v>127</v>
      </c>
      <c r="E112" s="42"/>
    </row>
    <row r="113" spans="1:5" ht="20" customHeight="1" x14ac:dyDescent="0.25">
      <c r="A113" s="25">
        <f t="shared" si="1"/>
        <v>111</v>
      </c>
      <c r="B113" s="27" t="s">
        <v>32</v>
      </c>
      <c r="C113" s="45" t="s">
        <v>264</v>
      </c>
      <c r="D113" s="46" t="s">
        <v>110</v>
      </c>
      <c r="E113" s="42"/>
    </row>
    <row r="114" spans="1:5" ht="20" customHeight="1" x14ac:dyDescent="0.25">
      <c r="A114" s="25">
        <f t="shared" si="1"/>
        <v>112</v>
      </c>
      <c r="B114" s="27" t="s">
        <v>32</v>
      </c>
      <c r="C114" s="45" t="s">
        <v>265</v>
      </c>
      <c r="D114" s="46" t="s">
        <v>127</v>
      </c>
      <c r="E114" s="42"/>
    </row>
    <row r="115" spans="1:5" ht="20" customHeight="1" x14ac:dyDescent="0.25">
      <c r="A115" s="25">
        <f t="shared" si="1"/>
        <v>113</v>
      </c>
      <c r="B115" s="27" t="s">
        <v>32</v>
      </c>
      <c r="C115" s="45" t="s">
        <v>266</v>
      </c>
      <c r="D115" s="46" t="s">
        <v>127</v>
      </c>
      <c r="E115" s="42"/>
    </row>
    <row r="116" spans="1:5" ht="20" customHeight="1" x14ac:dyDescent="0.25">
      <c r="A116" s="25">
        <f t="shared" si="1"/>
        <v>114</v>
      </c>
      <c r="B116" s="27" t="s">
        <v>32</v>
      </c>
      <c r="C116" s="45" t="s">
        <v>267</v>
      </c>
      <c r="D116" s="46" t="s">
        <v>127</v>
      </c>
      <c r="E116" s="42"/>
    </row>
    <row r="117" spans="1:5" ht="20" customHeight="1" x14ac:dyDescent="0.25">
      <c r="A117" s="25">
        <f t="shared" si="1"/>
        <v>115</v>
      </c>
      <c r="B117" s="27" t="s">
        <v>238</v>
      </c>
      <c r="C117" s="45" t="s">
        <v>196</v>
      </c>
      <c r="D117" s="46" t="s">
        <v>110</v>
      </c>
      <c r="E117" s="42"/>
    </row>
    <row r="118" spans="1:5" ht="20" customHeight="1" x14ac:dyDescent="0.25">
      <c r="A118" s="25">
        <f t="shared" si="1"/>
        <v>116</v>
      </c>
      <c r="B118" s="27" t="s">
        <v>238</v>
      </c>
      <c r="C118" s="45" t="s">
        <v>197</v>
      </c>
      <c r="D118" s="46" t="s">
        <v>127</v>
      </c>
      <c r="E118" s="42"/>
    </row>
    <row r="119" spans="1:5" ht="20" customHeight="1" x14ac:dyDescent="0.25">
      <c r="A119" s="25">
        <f t="shared" si="1"/>
        <v>117</v>
      </c>
      <c r="B119" s="27" t="s">
        <v>238</v>
      </c>
      <c r="C119" s="45" t="s">
        <v>198</v>
      </c>
      <c r="D119" s="46" t="s">
        <v>110</v>
      </c>
      <c r="E119" s="42"/>
    </row>
    <row r="120" spans="1:5" ht="20" customHeight="1" x14ac:dyDescent="0.25">
      <c r="A120" s="25">
        <f t="shared" si="1"/>
        <v>118</v>
      </c>
      <c r="B120" s="27" t="s">
        <v>238</v>
      </c>
      <c r="C120" s="45" t="s">
        <v>199</v>
      </c>
      <c r="D120" s="46" t="s">
        <v>110</v>
      </c>
      <c r="E120" s="42"/>
    </row>
    <row r="121" spans="1:5" ht="20" customHeight="1" x14ac:dyDescent="0.25">
      <c r="A121" s="25">
        <f t="shared" si="1"/>
        <v>119</v>
      </c>
      <c r="B121" s="27" t="s">
        <v>238</v>
      </c>
      <c r="C121" s="45" t="s">
        <v>200</v>
      </c>
      <c r="D121" s="46" t="s">
        <v>127</v>
      </c>
      <c r="E121" s="42"/>
    </row>
    <row r="122" spans="1:5" ht="20" customHeight="1" x14ac:dyDescent="0.25">
      <c r="A122" s="25">
        <f t="shared" si="1"/>
        <v>120</v>
      </c>
      <c r="B122" s="27" t="s">
        <v>34</v>
      </c>
      <c r="C122" s="45" t="s">
        <v>268</v>
      </c>
      <c r="D122" s="46" t="s">
        <v>110</v>
      </c>
      <c r="E122" s="42"/>
    </row>
    <row r="123" spans="1:5" ht="20" customHeight="1" x14ac:dyDescent="0.25">
      <c r="A123" s="25">
        <f t="shared" si="1"/>
        <v>121</v>
      </c>
      <c r="B123" s="27" t="s">
        <v>34</v>
      </c>
      <c r="C123" s="45" t="s">
        <v>269</v>
      </c>
      <c r="D123" s="46" t="s">
        <v>110</v>
      </c>
      <c r="E123" s="42"/>
    </row>
    <row r="124" spans="1:5" ht="20" customHeight="1" x14ac:dyDescent="0.25">
      <c r="A124" s="25">
        <f t="shared" si="1"/>
        <v>122</v>
      </c>
      <c r="B124" s="27" t="s">
        <v>34</v>
      </c>
      <c r="C124" s="45" t="s">
        <v>270</v>
      </c>
      <c r="D124" s="46" t="s">
        <v>110</v>
      </c>
      <c r="E124" s="42"/>
    </row>
    <row r="125" spans="1:5" ht="20" customHeight="1" x14ac:dyDescent="0.25">
      <c r="A125" s="25">
        <f t="shared" si="1"/>
        <v>123</v>
      </c>
      <c r="B125" s="27" t="s">
        <v>34</v>
      </c>
      <c r="C125" s="45" t="s">
        <v>271</v>
      </c>
      <c r="D125" s="46" t="s">
        <v>127</v>
      </c>
      <c r="E125" s="42"/>
    </row>
    <row r="126" spans="1:5" ht="20" customHeight="1" x14ac:dyDescent="0.25">
      <c r="A126" s="25">
        <f t="shared" si="1"/>
        <v>124</v>
      </c>
      <c r="B126" s="27" t="s">
        <v>34</v>
      </c>
      <c r="C126" s="45" t="s">
        <v>272</v>
      </c>
      <c r="D126" s="46" t="s">
        <v>110</v>
      </c>
      <c r="E126" s="42"/>
    </row>
    <row r="127" spans="1:5" ht="20" customHeight="1" x14ac:dyDescent="0.25">
      <c r="A127" s="25">
        <f t="shared" si="1"/>
        <v>125</v>
      </c>
      <c r="B127" s="27" t="s">
        <v>36</v>
      </c>
      <c r="C127" s="45" t="s">
        <v>273</v>
      </c>
      <c r="D127" s="46" t="s">
        <v>110</v>
      </c>
      <c r="E127" s="42"/>
    </row>
    <row r="128" spans="1:5" ht="20" customHeight="1" x14ac:dyDescent="0.25">
      <c r="A128" s="25">
        <f t="shared" si="1"/>
        <v>126</v>
      </c>
      <c r="B128" s="27" t="s">
        <v>36</v>
      </c>
      <c r="C128" s="45" t="s">
        <v>274</v>
      </c>
      <c r="D128" s="46" t="s">
        <v>110</v>
      </c>
      <c r="E128" s="42"/>
    </row>
    <row r="129" spans="1:5" ht="20" customHeight="1" x14ac:dyDescent="0.25">
      <c r="A129" s="25">
        <f t="shared" si="1"/>
        <v>127</v>
      </c>
      <c r="B129" s="27" t="s">
        <v>36</v>
      </c>
      <c r="C129" s="45" t="s">
        <v>275</v>
      </c>
      <c r="D129" s="46" t="s">
        <v>110</v>
      </c>
      <c r="E129" s="42"/>
    </row>
    <row r="130" spans="1:5" ht="20" customHeight="1" x14ac:dyDescent="0.25">
      <c r="A130" s="25">
        <f t="shared" si="1"/>
        <v>128</v>
      </c>
      <c r="B130" s="27" t="s">
        <v>36</v>
      </c>
      <c r="C130" s="45" t="s">
        <v>276</v>
      </c>
      <c r="D130" s="46" t="s">
        <v>110</v>
      </c>
      <c r="E130" s="42"/>
    </row>
    <row r="131" spans="1:5" ht="20" customHeight="1" x14ac:dyDescent="0.25">
      <c r="A131" s="25">
        <f t="shared" si="1"/>
        <v>129</v>
      </c>
      <c r="B131" s="27" t="s">
        <v>36</v>
      </c>
      <c r="C131" s="45" t="s">
        <v>277</v>
      </c>
      <c r="D131" s="46" t="s">
        <v>127</v>
      </c>
      <c r="E131" s="42"/>
    </row>
    <row r="132" spans="1:5" ht="20" customHeight="1" x14ac:dyDescent="0.25">
      <c r="A132" s="25">
        <f t="shared" ref="A132:A195" si="2">A131+1</f>
        <v>130</v>
      </c>
      <c r="B132" s="28" t="s">
        <v>35</v>
      </c>
      <c r="C132" s="53" t="s">
        <v>278</v>
      </c>
      <c r="D132" s="4" t="s">
        <v>110</v>
      </c>
      <c r="E132" s="42"/>
    </row>
    <row r="133" spans="1:5" ht="20" customHeight="1" x14ac:dyDescent="0.25">
      <c r="A133" s="25">
        <f t="shared" si="2"/>
        <v>131</v>
      </c>
      <c r="B133" s="28" t="s">
        <v>35</v>
      </c>
      <c r="C133" s="53" t="s">
        <v>279</v>
      </c>
      <c r="D133" s="4" t="s">
        <v>110</v>
      </c>
      <c r="E133" s="42"/>
    </row>
    <row r="134" spans="1:5" ht="20" customHeight="1" x14ac:dyDescent="0.25">
      <c r="A134" s="25">
        <f t="shared" si="2"/>
        <v>132</v>
      </c>
      <c r="B134" s="28" t="s">
        <v>35</v>
      </c>
      <c r="C134" s="53" t="s">
        <v>280</v>
      </c>
      <c r="D134" s="4" t="s">
        <v>110</v>
      </c>
      <c r="E134" s="48"/>
    </row>
    <row r="135" spans="1:5" ht="20" customHeight="1" x14ac:dyDescent="0.25">
      <c r="A135" s="25">
        <f t="shared" si="2"/>
        <v>133</v>
      </c>
      <c r="B135" s="28" t="s">
        <v>35</v>
      </c>
      <c r="C135" s="53" t="s">
        <v>281</v>
      </c>
      <c r="D135" s="4" t="s">
        <v>110</v>
      </c>
      <c r="E135" s="48"/>
    </row>
    <row r="136" spans="1:5" ht="20" customHeight="1" x14ac:dyDescent="0.25">
      <c r="A136" s="25">
        <f t="shared" si="2"/>
        <v>134</v>
      </c>
      <c r="B136" s="28" t="s">
        <v>35</v>
      </c>
      <c r="C136" s="53" t="s">
        <v>282</v>
      </c>
      <c r="D136" s="4" t="s">
        <v>110</v>
      </c>
      <c r="E136" s="48"/>
    </row>
    <row r="137" spans="1:5" ht="20" customHeight="1" x14ac:dyDescent="0.25">
      <c r="A137" s="25">
        <f t="shared" si="2"/>
        <v>135</v>
      </c>
      <c r="B137" s="28" t="s">
        <v>46</v>
      </c>
      <c r="C137" s="53" t="s">
        <v>201</v>
      </c>
      <c r="D137" s="4" t="s">
        <v>110</v>
      </c>
      <c r="E137" s="48"/>
    </row>
    <row r="138" spans="1:5" ht="20" customHeight="1" x14ac:dyDescent="0.25">
      <c r="A138" s="25">
        <f t="shared" si="2"/>
        <v>136</v>
      </c>
      <c r="B138" s="28" t="s">
        <v>46</v>
      </c>
      <c r="C138" s="53" t="s">
        <v>283</v>
      </c>
      <c r="D138" s="4" t="s">
        <v>110</v>
      </c>
      <c r="E138" s="48"/>
    </row>
    <row r="139" spans="1:5" ht="20" customHeight="1" x14ac:dyDescent="0.25">
      <c r="A139" s="25">
        <f t="shared" si="2"/>
        <v>137</v>
      </c>
      <c r="B139" s="28" t="s">
        <v>46</v>
      </c>
      <c r="C139" s="53" t="s">
        <v>202</v>
      </c>
      <c r="D139" s="4" t="s">
        <v>110</v>
      </c>
      <c r="E139" s="48"/>
    </row>
    <row r="140" spans="1:5" ht="20" customHeight="1" x14ac:dyDescent="0.25">
      <c r="A140" s="25">
        <f t="shared" si="2"/>
        <v>138</v>
      </c>
      <c r="B140" s="28" t="s">
        <v>46</v>
      </c>
      <c r="C140" s="53" t="s">
        <v>203</v>
      </c>
      <c r="D140" s="4" t="s">
        <v>110</v>
      </c>
      <c r="E140" s="48"/>
    </row>
    <row r="141" spans="1:5" ht="20" customHeight="1" x14ac:dyDescent="0.25">
      <c r="A141" s="25">
        <f t="shared" si="2"/>
        <v>139</v>
      </c>
      <c r="B141" s="28" t="s">
        <v>46</v>
      </c>
      <c r="C141" s="53" t="s">
        <v>204</v>
      </c>
      <c r="D141" s="4" t="s">
        <v>110</v>
      </c>
      <c r="E141" s="48"/>
    </row>
    <row r="142" spans="1:5" ht="20" customHeight="1" x14ac:dyDescent="0.25">
      <c r="A142" s="25">
        <f t="shared" si="2"/>
        <v>140</v>
      </c>
      <c r="B142" s="27" t="s">
        <v>47</v>
      </c>
      <c r="C142" s="45" t="s">
        <v>287</v>
      </c>
      <c r="D142" s="46" t="s">
        <v>110</v>
      </c>
      <c r="E142" s="48"/>
    </row>
    <row r="143" spans="1:5" ht="20" customHeight="1" x14ac:dyDescent="0.25">
      <c r="A143" s="25">
        <f t="shared" si="2"/>
        <v>141</v>
      </c>
      <c r="B143" s="27" t="s">
        <v>47</v>
      </c>
      <c r="C143" s="45" t="s">
        <v>288</v>
      </c>
      <c r="D143" s="46" t="s">
        <v>110</v>
      </c>
      <c r="E143" s="48"/>
    </row>
    <row r="144" spans="1:5" ht="20" customHeight="1" x14ac:dyDescent="0.25">
      <c r="A144" s="25">
        <f t="shared" si="2"/>
        <v>142</v>
      </c>
      <c r="B144" s="27" t="s">
        <v>47</v>
      </c>
      <c r="C144" s="45" t="s">
        <v>289</v>
      </c>
      <c r="D144" s="46" t="s">
        <v>110</v>
      </c>
      <c r="E144" s="48"/>
    </row>
    <row r="145" spans="1:5" ht="20" customHeight="1" x14ac:dyDescent="0.25">
      <c r="A145" s="25">
        <f t="shared" si="2"/>
        <v>143</v>
      </c>
      <c r="B145" s="27" t="s">
        <v>47</v>
      </c>
      <c r="C145" s="45" t="s">
        <v>290</v>
      </c>
      <c r="D145" s="46" t="s">
        <v>110</v>
      </c>
      <c r="E145" s="48"/>
    </row>
    <row r="146" spans="1:5" ht="20" customHeight="1" x14ac:dyDescent="0.25">
      <c r="A146" s="25">
        <f t="shared" si="2"/>
        <v>144</v>
      </c>
      <c r="B146" s="27" t="s">
        <v>47</v>
      </c>
      <c r="C146" s="45" t="s">
        <v>291</v>
      </c>
      <c r="D146" s="46" t="s">
        <v>127</v>
      </c>
      <c r="E146" s="48"/>
    </row>
    <row r="147" spans="1:5" ht="20" customHeight="1" x14ac:dyDescent="0.25">
      <c r="A147" s="25">
        <f t="shared" si="2"/>
        <v>145</v>
      </c>
      <c r="B147" s="27" t="s">
        <v>43</v>
      </c>
      <c r="C147" s="45" t="s">
        <v>292</v>
      </c>
      <c r="D147" s="46" t="s">
        <v>110</v>
      </c>
      <c r="E147" s="48"/>
    </row>
    <row r="148" spans="1:5" ht="20" customHeight="1" x14ac:dyDescent="0.25">
      <c r="A148" s="25">
        <f t="shared" si="2"/>
        <v>146</v>
      </c>
      <c r="B148" s="27" t="s">
        <v>43</v>
      </c>
      <c r="C148" s="45" t="s">
        <v>293</v>
      </c>
      <c r="D148" s="46" t="s">
        <v>110</v>
      </c>
      <c r="E148" s="48"/>
    </row>
    <row r="149" spans="1:5" ht="20" customHeight="1" x14ac:dyDescent="0.25">
      <c r="A149" s="25">
        <f t="shared" si="2"/>
        <v>147</v>
      </c>
      <c r="B149" s="27" t="s">
        <v>43</v>
      </c>
      <c r="C149" s="45" t="s">
        <v>295</v>
      </c>
      <c r="D149" s="46" t="s">
        <v>110</v>
      </c>
      <c r="E149" s="48"/>
    </row>
    <row r="150" spans="1:5" ht="20" customHeight="1" x14ac:dyDescent="0.25">
      <c r="A150" s="25">
        <f t="shared" si="2"/>
        <v>148</v>
      </c>
      <c r="B150" s="27" t="s">
        <v>43</v>
      </c>
      <c r="C150" s="45" t="s">
        <v>294</v>
      </c>
      <c r="D150" s="46" t="s">
        <v>110</v>
      </c>
      <c r="E150" s="48"/>
    </row>
    <row r="151" spans="1:5" ht="20" customHeight="1" x14ac:dyDescent="0.25">
      <c r="A151" s="25">
        <f t="shared" si="2"/>
        <v>149</v>
      </c>
      <c r="B151" s="27" t="s">
        <v>43</v>
      </c>
      <c r="C151" s="45" t="s">
        <v>296</v>
      </c>
      <c r="D151" s="46" t="s">
        <v>127</v>
      </c>
      <c r="E151" s="48"/>
    </row>
    <row r="152" spans="1:5" ht="20" customHeight="1" x14ac:dyDescent="0.25">
      <c r="A152" s="25">
        <f t="shared" si="2"/>
        <v>150</v>
      </c>
      <c r="B152" s="27" t="s">
        <v>42</v>
      </c>
      <c r="C152" s="45" t="s">
        <v>318</v>
      </c>
      <c r="D152" s="46" t="s">
        <v>110</v>
      </c>
      <c r="E152" s="48"/>
    </row>
    <row r="153" spans="1:5" ht="20" customHeight="1" x14ac:dyDescent="0.25">
      <c r="A153" s="25">
        <f t="shared" si="2"/>
        <v>151</v>
      </c>
      <c r="B153" s="27" t="s">
        <v>42</v>
      </c>
      <c r="C153" s="45" t="s">
        <v>205</v>
      </c>
      <c r="D153" s="46" t="s">
        <v>110</v>
      </c>
      <c r="E153" s="48"/>
    </row>
    <row r="154" spans="1:5" ht="20" customHeight="1" x14ac:dyDescent="0.25">
      <c r="A154" s="25">
        <f t="shared" si="2"/>
        <v>152</v>
      </c>
      <c r="B154" s="27" t="s">
        <v>42</v>
      </c>
      <c r="C154" s="45" t="s">
        <v>206</v>
      </c>
      <c r="D154" s="46" t="s">
        <v>110</v>
      </c>
      <c r="E154" s="48"/>
    </row>
    <row r="155" spans="1:5" ht="20" customHeight="1" x14ac:dyDescent="0.25">
      <c r="A155" s="25">
        <f t="shared" si="2"/>
        <v>153</v>
      </c>
      <c r="B155" s="27" t="s">
        <v>42</v>
      </c>
      <c r="C155" s="45" t="s">
        <v>207</v>
      </c>
      <c r="D155" s="46" t="s">
        <v>110</v>
      </c>
      <c r="E155" s="48"/>
    </row>
    <row r="156" spans="1:5" ht="20" customHeight="1" x14ac:dyDescent="0.25">
      <c r="A156" s="25">
        <f t="shared" si="2"/>
        <v>154</v>
      </c>
      <c r="B156" s="27" t="s">
        <v>42</v>
      </c>
      <c r="C156" s="45" t="s">
        <v>208</v>
      </c>
      <c r="D156" s="46" t="s">
        <v>110</v>
      </c>
      <c r="E156" s="48"/>
    </row>
    <row r="157" spans="1:5" ht="20" customHeight="1" x14ac:dyDescent="0.25">
      <c r="A157" s="25">
        <f t="shared" si="2"/>
        <v>155</v>
      </c>
      <c r="B157" s="27" t="s">
        <v>45</v>
      </c>
      <c r="C157" s="45" t="s">
        <v>209</v>
      </c>
      <c r="D157" s="46" t="s">
        <v>110</v>
      </c>
      <c r="E157" s="48"/>
    </row>
    <row r="158" spans="1:5" ht="20" customHeight="1" x14ac:dyDescent="0.25">
      <c r="A158" s="25">
        <f t="shared" si="2"/>
        <v>156</v>
      </c>
      <c r="B158" s="27" t="s">
        <v>45</v>
      </c>
      <c r="C158" s="45" t="s">
        <v>210</v>
      </c>
      <c r="D158" s="46" t="s">
        <v>110</v>
      </c>
      <c r="E158" s="48"/>
    </row>
    <row r="159" spans="1:5" ht="20" customHeight="1" x14ac:dyDescent="0.25">
      <c r="A159" s="25">
        <f t="shared" si="2"/>
        <v>157</v>
      </c>
      <c r="B159" s="27" t="s">
        <v>45</v>
      </c>
      <c r="C159" s="45" t="s">
        <v>211</v>
      </c>
      <c r="D159" s="46" t="s">
        <v>127</v>
      </c>
      <c r="E159" s="51"/>
    </row>
    <row r="160" spans="1:5" ht="20" customHeight="1" x14ac:dyDescent="0.25">
      <c r="A160" s="25">
        <f t="shared" si="2"/>
        <v>158</v>
      </c>
      <c r="B160" s="27" t="s">
        <v>45</v>
      </c>
      <c r="C160" s="45" t="s">
        <v>212</v>
      </c>
      <c r="D160" s="46" t="s">
        <v>110</v>
      </c>
      <c r="E160" s="51"/>
    </row>
    <row r="161" spans="1:5" ht="20" customHeight="1" x14ac:dyDescent="0.25">
      <c r="A161" s="25">
        <f t="shared" si="2"/>
        <v>159</v>
      </c>
      <c r="B161" s="27" t="s">
        <v>45</v>
      </c>
      <c r="C161" s="45" t="s">
        <v>213</v>
      </c>
      <c r="D161" s="46" t="s">
        <v>110</v>
      </c>
      <c r="E161" s="51"/>
    </row>
    <row r="162" spans="1:5" ht="20" customHeight="1" x14ac:dyDescent="0.25">
      <c r="A162" s="25">
        <f t="shared" si="2"/>
        <v>160</v>
      </c>
      <c r="B162" s="27" t="s">
        <v>44</v>
      </c>
      <c r="C162" s="45" t="s">
        <v>317</v>
      </c>
      <c r="D162" s="46" t="s">
        <v>127</v>
      </c>
      <c r="E162" s="51"/>
    </row>
    <row r="163" spans="1:5" ht="20" customHeight="1" x14ac:dyDescent="0.25">
      <c r="A163" s="25">
        <f t="shared" si="2"/>
        <v>161</v>
      </c>
      <c r="B163" s="27" t="s">
        <v>44</v>
      </c>
      <c r="C163" s="45" t="s">
        <v>314</v>
      </c>
      <c r="D163" s="46" t="s">
        <v>110</v>
      </c>
      <c r="E163" s="51"/>
    </row>
    <row r="164" spans="1:5" ht="20" customHeight="1" x14ac:dyDescent="0.25">
      <c r="A164" s="25">
        <f t="shared" si="2"/>
        <v>162</v>
      </c>
      <c r="B164" s="27" t="s">
        <v>44</v>
      </c>
      <c r="C164" s="45" t="s">
        <v>313</v>
      </c>
      <c r="D164" s="46" t="s">
        <v>110</v>
      </c>
      <c r="E164" s="50"/>
    </row>
    <row r="165" spans="1:5" ht="20" customHeight="1" x14ac:dyDescent="0.25">
      <c r="A165" s="25">
        <f t="shared" si="2"/>
        <v>163</v>
      </c>
      <c r="B165" s="27" t="s">
        <v>44</v>
      </c>
      <c r="C165" s="45" t="s">
        <v>312</v>
      </c>
      <c r="D165" s="46" t="s">
        <v>110</v>
      </c>
      <c r="E165" s="50"/>
    </row>
    <row r="166" spans="1:5" ht="20" customHeight="1" x14ac:dyDescent="0.25">
      <c r="A166" s="25">
        <f t="shared" si="2"/>
        <v>164</v>
      </c>
      <c r="B166" s="27" t="s">
        <v>44</v>
      </c>
      <c r="C166" s="45" t="s">
        <v>311</v>
      </c>
      <c r="D166" s="46" t="s">
        <v>110</v>
      </c>
      <c r="E166" s="50"/>
    </row>
    <row r="167" spans="1:5" ht="20" customHeight="1" x14ac:dyDescent="0.25">
      <c r="A167" s="25">
        <f t="shared" si="2"/>
        <v>165</v>
      </c>
      <c r="B167" s="27" t="s">
        <v>44</v>
      </c>
      <c r="C167" s="45" t="s">
        <v>316</v>
      </c>
      <c r="D167" s="46" t="s">
        <v>110</v>
      </c>
      <c r="E167" s="50"/>
    </row>
    <row r="168" spans="1:5" ht="20" customHeight="1" x14ac:dyDescent="0.25">
      <c r="A168" s="25">
        <f t="shared" si="2"/>
        <v>166</v>
      </c>
      <c r="B168" s="27" t="s">
        <v>44</v>
      </c>
      <c r="C168" s="45" t="s">
        <v>315</v>
      </c>
      <c r="D168" s="46" t="s">
        <v>110</v>
      </c>
      <c r="E168" s="50"/>
    </row>
    <row r="169" spans="1:5" ht="20" customHeight="1" x14ac:dyDescent="0.25">
      <c r="A169" s="25">
        <f t="shared" si="2"/>
        <v>167</v>
      </c>
      <c r="B169" s="27" t="s">
        <v>49</v>
      </c>
      <c r="C169" s="45" t="s">
        <v>214</v>
      </c>
      <c r="D169" s="46" t="s">
        <v>127</v>
      </c>
      <c r="E169" s="50"/>
    </row>
    <row r="170" spans="1:5" ht="20" customHeight="1" x14ac:dyDescent="0.25">
      <c r="A170" s="25">
        <f t="shared" si="2"/>
        <v>168</v>
      </c>
      <c r="B170" s="27" t="s">
        <v>49</v>
      </c>
      <c r="C170" s="45" t="s">
        <v>215</v>
      </c>
      <c r="D170" s="46" t="s">
        <v>110</v>
      </c>
      <c r="E170" s="50"/>
    </row>
    <row r="171" spans="1:5" ht="20" customHeight="1" x14ac:dyDescent="0.25">
      <c r="A171" s="25">
        <f t="shared" si="2"/>
        <v>169</v>
      </c>
      <c r="B171" s="27" t="s">
        <v>49</v>
      </c>
      <c r="C171" s="45" t="s">
        <v>216</v>
      </c>
      <c r="D171" s="46" t="s">
        <v>110</v>
      </c>
      <c r="E171" s="48"/>
    </row>
    <row r="172" spans="1:5" ht="20" customHeight="1" x14ac:dyDescent="0.25">
      <c r="A172" s="25">
        <f t="shared" si="2"/>
        <v>170</v>
      </c>
      <c r="B172" s="27" t="s">
        <v>49</v>
      </c>
      <c r="C172" s="45" t="s">
        <v>217</v>
      </c>
      <c r="D172" s="46" t="s">
        <v>110</v>
      </c>
      <c r="E172" s="48"/>
    </row>
    <row r="173" spans="1:5" ht="20" customHeight="1" x14ac:dyDescent="0.25">
      <c r="A173" s="25">
        <f t="shared" si="2"/>
        <v>171</v>
      </c>
      <c r="B173" s="27" t="s">
        <v>49</v>
      </c>
      <c r="C173" s="45" t="s">
        <v>218</v>
      </c>
      <c r="D173" s="46" t="s">
        <v>110</v>
      </c>
      <c r="E173" s="48"/>
    </row>
    <row r="174" spans="1:5" ht="20" customHeight="1" x14ac:dyDescent="0.25">
      <c r="A174" s="25">
        <f t="shared" si="2"/>
        <v>172</v>
      </c>
      <c r="B174" s="28" t="s">
        <v>48</v>
      </c>
      <c r="C174" s="54" t="s">
        <v>297</v>
      </c>
      <c r="D174" s="36" t="s">
        <v>110</v>
      </c>
      <c r="E174" s="48"/>
    </row>
    <row r="175" spans="1:5" ht="20" customHeight="1" x14ac:dyDescent="0.25">
      <c r="A175" s="25">
        <f t="shared" si="2"/>
        <v>173</v>
      </c>
      <c r="B175" s="28" t="s">
        <v>48</v>
      </c>
      <c r="C175" s="54" t="s">
        <v>298</v>
      </c>
      <c r="D175" s="36" t="s">
        <v>110</v>
      </c>
      <c r="E175" s="48"/>
    </row>
    <row r="176" spans="1:5" ht="20" customHeight="1" x14ac:dyDescent="0.25">
      <c r="A176" s="25">
        <f t="shared" si="2"/>
        <v>174</v>
      </c>
      <c r="B176" s="28" t="s">
        <v>48</v>
      </c>
      <c r="C176" s="54" t="s">
        <v>299</v>
      </c>
      <c r="D176" s="36" t="s">
        <v>110</v>
      </c>
      <c r="E176" s="48"/>
    </row>
    <row r="177" spans="1:5" ht="20" customHeight="1" x14ac:dyDescent="0.25">
      <c r="A177" s="25">
        <f t="shared" si="2"/>
        <v>175</v>
      </c>
      <c r="B177" s="28" t="s">
        <v>48</v>
      </c>
      <c r="C177" s="54" t="s">
        <v>300</v>
      </c>
      <c r="D177" s="36" t="s">
        <v>127</v>
      </c>
      <c r="E177" s="48"/>
    </row>
    <row r="178" spans="1:5" ht="20" customHeight="1" x14ac:dyDescent="0.25">
      <c r="A178" s="25">
        <f t="shared" si="2"/>
        <v>176</v>
      </c>
      <c r="B178" s="28" t="s">
        <v>48</v>
      </c>
      <c r="C178" s="54" t="s">
        <v>301</v>
      </c>
      <c r="D178" s="36" t="s">
        <v>110</v>
      </c>
      <c r="E178" s="48"/>
    </row>
    <row r="179" spans="1:5" ht="20" customHeight="1" x14ac:dyDescent="0.25">
      <c r="A179" s="25">
        <f t="shared" si="2"/>
        <v>177</v>
      </c>
      <c r="B179" s="27" t="s">
        <v>51</v>
      </c>
      <c r="C179" s="45" t="s">
        <v>302</v>
      </c>
      <c r="D179" s="46" t="s">
        <v>110</v>
      </c>
      <c r="E179" s="48"/>
    </row>
    <row r="180" spans="1:5" ht="20" customHeight="1" x14ac:dyDescent="0.25">
      <c r="A180" s="25">
        <f t="shared" si="2"/>
        <v>178</v>
      </c>
      <c r="B180" s="27" t="s">
        <v>51</v>
      </c>
      <c r="C180" s="45" t="s">
        <v>303</v>
      </c>
      <c r="D180" s="46" t="s">
        <v>110</v>
      </c>
      <c r="E180" s="48"/>
    </row>
    <row r="181" spans="1:5" ht="20" customHeight="1" x14ac:dyDescent="0.25">
      <c r="A181" s="25">
        <f t="shared" si="2"/>
        <v>179</v>
      </c>
      <c r="B181" s="27" t="s">
        <v>51</v>
      </c>
      <c r="C181" s="45" t="s">
        <v>304</v>
      </c>
      <c r="D181" s="46" t="s">
        <v>127</v>
      </c>
      <c r="E181" s="48"/>
    </row>
    <row r="182" spans="1:5" ht="20" customHeight="1" x14ac:dyDescent="0.25">
      <c r="A182" s="25">
        <f t="shared" si="2"/>
        <v>180</v>
      </c>
      <c r="B182" s="27" t="s">
        <v>51</v>
      </c>
      <c r="C182" s="45" t="s">
        <v>305</v>
      </c>
      <c r="D182" s="46" t="s">
        <v>110</v>
      </c>
      <c r="E182" s="48"/>
    </row>
    <row r="183" spans="1:5" ht="20" customHeight="1" x14ac:dyDescent="0.25">
      <c r="A183" s="25">
        <f t="shared" si="2"/>
        <v>181</v>
      </c>
      <c r="B183" s="27" t="s">
        <v>51</v>
      </c>
      <c r="C183" s="45" t="s">
        <v>306</v>
      </c>
      <c r="D183" s="46" t="s">
        <v>110</v>
      </c>
      <c r="E183" s="48"/>
    </row>
    <row r="184" spans="1:5" ht="20" customHeight="1" x14ac:dyDescent="0.25">
      <c r="A184" s="25">
        <f t="shared" si="2"/>
        <v>182</v>
      </c>
      <c r="B184" s="28" t="s">
        <v>50</v>
      </c>
      <c r="C184" s="53" t="s">
        <v>219</v>
      </c>
      <c r="D184" s="4" t="s">
        <v>110</v>
      </c>
      <c r="E184" s="48"/>
    </row>
    <row r="185" spans="1:5" ht="20" customHeight="1" x14ac:dyDescent="0.25">
      <c r="A185" s="25">
        <f t="shared" si="2"/>
        <v>183</v>
      </c>
      <c r="B185" s="28" t="s">
        <v>50</v>
      </c>
      <c r="C185" s="53" t="s">
        <v>220</v>
      </c>
      <c r="D185" s="4" t="s">
        <v>110</v>
      </c>
      <c r="E185" s="48"/>
    </row>
    <row r="186" spans="1:5" ht="20" customHeight="1" x14ac:dyDescent="0.25">
      <c r="A186" s="25">
        <f t="shared" si="2"/>
        <v>184</v>
      </c>
      <c r="B186" s="28" t="s">
        <v>50</v>
      </c>
      <c r="C186" s="53" t="s">
        <v>221</v>
      </c>
      <c r="D186" s="4" t="s">
        <v>110</v>
      </c>
      <c r="E186" s="42"/>
    </row>
    <row r="187" spans="1:5" ht="20" customHeight="1" x14ac:dyDescent="0.25">
      <c r="A187" s="25">
        <f t="shared" si="2"/>
        <v>185</v>
      </c>
      <c r="B187" s="28" t="s">
        <v>50</v>
      </c>
      <c r="C187" s="53" t="s">
        <v>222</v>
      </c>
      <c r="D187" s="4" t="s">
        <v>110</v>
      </c>
      <c r="E187" s="42"/>
    </row>
    <row r="188" spans="1:5" ht="20" customHeight="1" x14ac:dyDescent="0.25">
      <c r="A188" s="25">
        <f t="shared" si="2"/>
        <v>186</v>
      </c>
      <c r="B188" s="28" t="s">
        <v>50</v>
      </c>
      <c r="C188" s="53" t="s">
        <v>223</v>
      </c>
      <c r="D188" s="4" t="s">
        <v>110</v>
      </c>
      <c r="E188" s="42"/>
    </row>
    <row r="189" spans="1:5" ht="20" customHeight="1" x14ac:dyDescent="0.25">
      <c r="A189" s="25">
        <f t="shared" si="2"/>
        <v>187</v>
      </c>
      <c r="B189" s="28" t="s">
        <v>53</v>
      </c>
      <c r="C189" s="53" t="s">
        <v>307</v>
      </c>
      <c r="D189" s="4" t="s">
        <v>110</v>
      </c>
      <c r="E189" s="42"/>
    </row>
    <row r="190" spans="1:5" ht="20" customHeight="1" x14ac:dyDescent="0.25">
      <c r="A190" s="25">
        <f t="shared" si="2"/>
        <v>188</v>
      </c>
      <c r="B190" s="28" t="s">
        <v>53</v>
      </c>
      <c r="C190" s="53" t="s">
        <v>308</v>
      </c>
      <c r="D190" s="4" t="s">
        <v>110</v>
      </c>
      <c r="E190" s="42"/>
    </row>
    <row r="191" spans="1:5" ht="20" customHeight="1" x14ac:dyDescent="0.25">
      <c r="A191" s="25">
        <f t="shared" si="2"/>
        <v>189</v>
      </c>
      <c r="B191" s="28" t="s">
        <v>53</v>
      </c>
      <c r="C191" s="53" t="s">
        <v>309</v>
      </c>
      <c r="D191" s="4" t="s">
        <v>110</v>
      </c>
      <c r="E191" s="42"/>
    </row>
    <row r="192" spans="1:5" ht="20" customHeight="1" x14ac:dyDescent="0.25">
      <c r="A192" s="25">
        <f t="shared" si="2"/>
        <v>190</v>
      </c>
      <c r="B192" s="28" t="s">
        <v>53</v>
      </c>
      <c r="C192" s="53" t="s">
        <v>310</v>
      </c>
      <c r="D192" s="4" t="s">
        <v>110</v>
      </c>
      <c r="E192" s="42"/>
    </row>
    <row r="193" spans="1:5" ht="20" customHeight="1" x14ac:dyDescent="0.25">
      <c r="A193" s="25">
        <f t="shared" si="2"/>
        <v>191</v>
      </c>
      <c r="B193" s="28" t="s">
        <v>53</v>
      </c>
      <c r="C193" s="53" t="s">
        <v>286</v>
      </c>
      <c r="D193" s="4" t="s">
        <v>110</v>
      </c>
      <c r="E193" s="42"/>
    </row>
    <row r="194" spans="1:5" ht="20" customHeight="1" x14ac:dyDescent="0.25">
      <c r="A194" s="25">
        <f t="shared" si="2"/>
        <v>192</v>
      </c>
      <c r="B194" s="27" t="s">
        <v>54</v>
      </c>
      <c r="C194" s="45" t="s">
        <v>224</v>
      </c>
      <c r="D194" s="46" t="s">
        <v>110</v>
      </c>
      <c r="E194" s="42"/>
    </row>
    <row r="195" spans="1:5" ht="20" customHeight="1" x14ac:dyDescent="0.25">
      <c r="A195" s="25">
        <f t="shared" si="2"/>
        <v>193</v>
      </c>
      <c r="B195" s="27" t="s">
        <v>54</v>
      </c>
      <c r="C195" s="45" t="s">
        <v>225</v>
      </c>
      <c r="D195" s="46" t="s">
        <v>110</v>
      </c>
      <c r="E195" s="42"/>
    </row>
    <row r="196" spans="1:5" ht="20" customHeight="1" x14ac:dyDescent="0.25">
      <c r="A196" s="25">
        <f t="shared" ref="A196:A208" si="3">A195+1</f>
        <v>194</v>
      </c>
      <c r="B196" s="27" t="s">
        <v>54</v>
      </c>
      <c r="C196" s="45" t="s">
        <v>226</v>
      </c>
      <c r="D196" s="46" t="s">
        <v>110</v>
      </c>
      <c r="E196" s="42"/>
    </row>
    <row r="197" spans="1:5" ht="20" customHeight="1" x14ac:dyDescent="0.25">
      <c r="A197" s="25">
        <f t="shared" si="3"/>
        <v>195</v>
      </c>
      <c r="B197" s="27" t="s">
        <v>54</v>
      </c>
      <c r="C197" s="45" t="s">
        <v>227</v>
      </c>
      <c r="D197" s="46" t="s">
        <v>110</v>
      </c>
      <c r="E197" s="42"/>
    </row>
    <row r="198" spans="1:5" ht="20" customHeight="1" x14ac:dyDescent="0.25">
      <c r="A198" s="25">
        <f t="shared" si="3"/>
        <v>196</v>
      </c>
      <c r="B198" s="27" t="s">
        <v>54</v>
      </c>
      <c r="C198" s="45" t="s">
        <v>228</v>
      </c>
      <c r="D198" s="46" t="s">
        <v>110</v>
      </c>
      <c r="E198" s="42"/>
    </row>
    <row r="199" spans="1:5" ht="20" customHeight="1" x14ac:dyDescent="0.25">
      <c r="A199" s="25">
        <f t="shared" si="3"/>
        <v>197</v>
      </c>
      <c r="B199" s="27" t="s">
        <v>52</v>
      </c>
      <c r="C199" s="45" t="s">
        <v>285</v>
      </c>
      <c r="D199" s="46" t="s">
        <v>110</v>
      </c>
      <c r="E199" s="42"/>
    </row>
    <row r="200" spans="1:5" ht="20" customHeight="1" x14ac:dyDescent="0.25">
      <c r="A200" s="25">
        <f t="shared" si="3"/>
        <v>198</v>
      </c>
      <c r="B200" s="27" t="s">
        <v>52</v>
      </c>
      <c r="C200" s="45" t="s">
        <v>284</v>
      </c>
      <c r="D200" s="46" t="s">
        <v>110</v>
      </c>
      <c r="E200" s="42"/>
    </row>
    <row r="201" spans="1:5" ht="20" customHeight="1" x14ac:dyDescent="0.25">
      <c r="A201" s="25">
        <f t="shared" si="3"/>
        <v>199</v>
      </c>
      <c r="B201" s="27" t="s">
        <v>52</v>
      </c>
      <c r="C201" s="45" t="s">
        <v>229</v>
      </c>
      <c r="D201" s="46" t="s">
        <v>110</v>
      </c>
      <c r="E201" s="42"/>
    </row>
    <row r="202" spans="1:5" ht="20" customHeight="1" x14ac:dyDescent="0.25">
      <c r="A202" s="25">
        <f t="shared" si="3"/>
        <v>200</v>
      </c>
      <c r="B202" s="27" t="s">
        <v>52</v>
      </c>
      <c r="C202" s="45" t="s">
        <v>230</v>
      </c>
      <c r="D202" s="46" t="s">
        <v>110</v>
      </c>
      <c r="E202" s="42"/>
    </row>
    <row r="203" spans="1:5" ht="20" customHeight="1" x14ac:dyDescent="0.25">
      <c r="A203" s="25">
        <f t="shared" si="3"/>
        <v>201</v>
      </c>
      <c r="B203" s="27" t="s">
        <v>52</v>
      </c>
      <c r="C203" s="45" t="s">
        <v>231</v>
      </c>
      <c r="D203" s="46" t="s">
        <v>127</v>
      </c>
      <c r="E203" s="42"/>
    </row>
    <row r="204" spans="1:5" ht="20" customHeight="1" x14ac:dyDescent="0.25">
      <c r="A204" s="25">
        <f t="shared" si="3"/>
        <v>202</v>
      </c>
      <c r="B204" s="27" t="s">
        <v>55</v>
      </c>
      <c r="C204" s="45" t="s">
        <v>232</v>
      </c>
      <c r="D204" s="46" t="s">
        <v>110</v>
      </c>
      <c r="E204" s="42"/>
    </row>
    <row r="205" spans="1:5" ht="20" customHeight="1" x14ac:dyDescent="0.25">
      <c r="A205" s="25">
        <f t="shared" si="3"/>
        <v>203</v>
      </c>
      <c r="B205" s="27" t="s">
        <v>55</v>
      </c>
      <c r="C205" s="45" t="s">
        <v>233</v>
      </c>
      <c r="D205" s="46" t="s">
        <v>127</v>
      </c>
      <c r="E205" s="42"/>
    </row>
    <row r="206" spans="1:5" ht="20" customHeight="1" x14ac:dyDescent="0.25">
      <c r="A206" s="25">
        <f t="shared" si="3"/>
        <v>204</v>
      </c>
      <c r="B206" s="27" t="s">
        <v>55</v>
      </c>
      <c r="C206" s="45" t="s">
        <v>234</v>
      </c>
      <c r="D206" s="46" t="s">
        <v>110</v>
      </c>
      <c r="E206" s="42"/>
    </row>
    <row r="207" spans="1:5" ht="20" customHeight="1" x14ac:dyDescent="0.25">
      <c r="A207" s="25">
        <f t="shared" si="3"/>
        <v>205</v>
      </c>
      <c r="B207" s="27" t="s">
        <v>55</v>
      </c>
      <c r="C207" s="45" t="s">
        <v>235</v>
      </c>
      <c r="D207" s="46" t="s">
        <v>110</v>
      </c>
      <c r="E207" s="42"/>
    </row>
    <row r="208" spans="1:5" ht="20" customHeight="1" x14ac:dyDescent="0.25">
      <c r="A208" s="25">
        <f t="shared" si="3"/>
        <v>206</v>
      </c>
      <c r="B208" s="27" t="s">
        <v>55</v>
      </c>
      <c r="C208" s="45" t="s">
        <v>236</v>
      </c>
      <c r="D208" s="46" t="s">
        <v>127</v>
      </c>
      <c r="E208" s="42"/>
    </row>
    <row r="209" spans="1:6" ht="20" customHeight="1" x14ac:dyDescent="0.25">
      <c r="D209" s="38"/>
      <c r="E209" s="42"/>
    </row>
    <row r="210" spans="1:6" ht="20" customHeight="1" x14ac:dyDescent="0.25">
      <c r="A210" s="39"/>
      <c r="B210" s="39"/>
      <c r="C210" s="39"/>
      <c r="D210" s="39"/>
      <c r="E210" s="42"/>
    </row>
    <row r="211" spans="1:6" ht="13" x14ac:dyDescent="0.3">
      <c r="A211" s="40"/>
      <c r="B211" s="41"/>
      <c r="C211" s="39"/>
      <c r="D211" s="39"/>
      <c r="E211" s="38"/>
    </row>
    <row r="212" spans="1:6" x14ac:dyDescent="0.25">
      <c r="A212" s="66"/>
      <c r="B212" s="66"/>
      <c r="C212" s="66"/>
      <c r="D212" s="66"/>
      <c r="E212" s="39"/>
      <c r="F212" s="39"/>
    </row>
    <row r="213" spans="1:6" x14ac:dyDescent="0.25">
      <c r="A213" s="66"/>
      <c r="B213" s="66"/>
      <c r="C213" s="66"/>
      <c r="D213" s="66"/>
      <c r="E213" s="39"/>
      <c r="F213" s="39"/>
    </row>
    <row r="214" spans="1:6" x14ac:dyDescent="0.25">
      <c r="A214" s="42"/>
      <c r="B214" s="43"/>
      <c r="C214" s="42"/>
      <c r="D214" s="44"/>
      <c r="E214" s="66"/>
      <c r="F214" s="66"/>
    </row>
    <row r="215" spans="1:6" ht="20.5" customHeight="1" x14ac:dyDescent="0.25">
      <c r="A215" s="42"/>
      <c r="B215" s="43"/>
      <c r="C215" s="42"/>
      <c r="D215" s="44"/>
      <c r="E215" s="66"/>
      <c r="F215" s="66"/>
    </row>
    <row r="216" spans="1:6" ht="20" customHeight="1" x14ac:dyDescent="0.25">
      <c r="A216" s="42"/>
      <c r="B216" s="43"/>
      <c r="C216" s="42"/>
      <c r="D216" s="44"/>
      <c r="E216" s="44"/>
      <c r="F216" s="42"/>
    </row>
    <row r="217" spans="1:6" ht="20" customHeight="1" x14ac:dyDescent="0.25">
      <c r="A217" s="42"/>
      <c r="B217" s="43"/>
      <c r="C217" s="42"/>
      <c r="D217" s="44"/>
      <c r="E217" s="44"/>
      <c r="F217" s="42"/>
    </row>
    <row r="218" spans="1:6" ht="20" customHeight="1" x14ac:dyDescent="0.25">
      <c r="A218" s="42"/>
      <c r="B218" s="43"/>
      <c r="C218" s="42"/>
      <c r="D218" s="44"/>
      <c r="E218" s="44"/>
      <c r="F218" s="42"/>
    </row>
    <row r="219" spans="1:6" ht="20" customHeight="1" x14ac:dyDescent="0.25">
      <c r="A219" s="42"/>
      <c r="B219" s="43"/>
      <c r="C219" s="42"/>
      <c r="D219" s="44"/>
      <c r="E219" s="44"/>
      <c r="F219" s="42"/>
    </row>
    <row r="220" spans="1:6" ht="20" customHeight="1" x14ac:dyDescent="0.25">
      <c r="A220" s="42"/>
      <c r="B220" s="43"/>
      <c r="C220" s="42"/>
      <c r="D220" s="44"/>
      <c r="E220" s="44"/>
      <c r="F220" s="42"/>
    </row>
    <row r="221" spans="1:6" ht="20" customHeight="1" x14ac:dyDescent="0.25">
      <c r="A221" s="42"/>
      <c r="B221" s="43"/>
      <c r="C221" s="42"/>
      <c r="D221" s="44"/>
      <c r="E221" s="44"/>
      <c r="F221" s="42"/>
    </row>
    <row r="222" spans="1:6" ht="20" customHeight="1" x14ac:dyDescent="0.25">
      <c r="A222" s="42"/>
      <c r="B222" s="43"/>
      <c r="C222" s="42"/>
      <c r="D222" s="44"/>
      <c r="E222" s="44"/>
      <c r="F222" s="42"/>
    </row>
    <row r="223" spans="1:6" ht="20" customHeight="1" x14ac:dyDescent="0.25">
      <c r="A223" s="42"/>
      <c r="B223" s="43"/>
      <c r="C223" s="42"/>
      <c r="D223" s="44"/>
      <c r="E223" s="44"/>
      <c r="F223" s="42"/>
    </row>
    <row r="224" spans="1:6" ht="20" customHeight="1" x14ac:dyDescent="0.25">
      <c r="A224" s="42"/>
      <c r="B224" s="43"/>
      <c r="C224" s="42"/>
      <c r="D224" s="44"/>
      <c r="E224" s="44"/>
      <c r="F224" s="42"/>
    </row>
    <row r="225" spans="1:6" ht="20" customHeight="1" x14ac:dyDescent="0.25">
      <c r="A225" s="42"/>
      <c r="B225" s="43"/>
      <c r="C225" s="42"/>
      <c r="D225" s="44"/>
      <c r="E225" s="44"/>
      <c r="F225" s="42"/>
    </row>
    <row r="226" spans="1:6" ht="20" customHeight="1" x14ac:dyDescent="0.25">
      <c r="A226" s="42"/>
      <c r="B226" s="43"/>
      <c r="C226" s="42"/>
      <c r="D226" s="44"/>
      <c r="E226" s="44"/>
      <c r="F226" s="42"/>
    </row>
    <row r="227" spans="1:6" ht="20" customHeight="1" x14ac:dyDescent="0.25">
      <c r="A227" s="42"/>
      <c r="B227" s="43"/>
      <c r="C227" s="42"/>
      <c r="D227" s="44"/>
      <c r="E227" s="44"/>
      <c r="F227" s="42"/>
    </row>
    <row r="228" spans="1:6" ht="20" customHeight="1" x14ac:dyDescent="0.25">
      <c r="A228" s="42"/>
      <c r="B228" s="43"/>
      <c r="C228" s="42"/>
      <c r="D228" s="44"/>
      <c r="E228" s="44"/>
      <c r="F228" s="42"/>
    </row>
    <row r="229" spans="1:6" ht="20" customHeight="1" x14ac:dyDescent="0.25">
      <c r="A229" s="42"/>
      <c r="B229" s="43"/>
      <c r="C229" s="42"/>
      <c r="D229" s="44"/>
      <c r="E229" s="44"/>
      <c r="F229" s="42"/>
    </row>
    <row r="230" spans="1:6" ht="20" customHeight="1" x14ac:dyDescent="0.25">
      <c r="A230" s="42"/>
      <c r="B230" s="43"/>
      <c r="C230" s="42"/>
      <c r="D230" s="44"/>
      <c r="E230" s="44"/>
      <c r="F230" s="42"/>
    </row>
    <row r="231" spans="1:6" ht="20" customHeight="1" x14ac:dyDescent="0.25">
      <c r="A231" s="42"/>
      <c r="B231" s="43"/>
      <c r="C231" s="42"/>
      <c r="D231" s="44"/>
      <c r="E231" s="44"/>
      <c r="F231" s="42"/>
    </row>
    <row r="232" spans="1:6" ht="20" customHeight="1" x14ac:dyDescent="0.25">
      <c r="A232" s="42"/>
      <c r="B232" s="43"/>
      <c r="C232" s="42"/>
      <c r="D232" s="44"/>
      <c r="E232" s="44"/>
      <c r="F232" s="42"/>
    </row>
    <row r="233" spans="1:6" ht="20" customHeight="1" x14ac:dyDescent="0.25">
      <c r="A233" s="42"/>
      <c r="B233" s="43"/>
      <c r="C233" s="42"/>
      <c r="D233" s="44"/>
      <c r="E233" s="44"/>
      <c r="F233" s="42"/>
    </row>
    <row r="234" spans="1:6" ht="20" customHeight="1" x14ac:dyDescent="0.25">
      <c r="A234" s="42"/>
      <c r="B234" s="43"/>
      <c r="C234" s="42"/>
      <c r="D234" s="44"/>
      <c r="E234" s="44"/>
      <c r="F234" s="42"/>
    </row>
    <row r="235" spans="1:6" ht="20" customHeight="1" x14ac:dyDescent="0.25">
      <c r="A235" s="42"/>
      <c r="B235" s="43"/>
      <c r="C235" s="42"/>
      <c r="D235" s="44"/>
      <c r="E235" s="44"/>
      <c r="F235" s="42"/>
    </row>
    <row r="236" spans="1:6" ht="20" customHeight="1" x14ac:dyDescent="0.25">
      <c r="A236" s="42"/>
      <c r="B236" s="43"/>
      <c r="C236" s="42"/>
      <c r="D236" s="44"/>
      <c r="E236" s="44"/>
      <c r="F236" s="42"/>
    </row>
    <row r="237" spans="1:6" ht="20" customHeight="1" x14ac:dyDescent="0.25">
      <c r="A237" s="42"/>
      <c r="B237" s="43"/>
      <c r="C237" s="42"/>
      <c r="D237" s="44"/>
      <c r="E237" s="44"/>
      <c r="F237" s="42"/>
    </row>
    <row r="238" spans="1:6" ht="20" customHeight="1" x14ac:dyDescent="0.25">
      <c r="A238" s="42"/>
      <c r="B238" s="43"/>
      <c r="C238" s="42"/>
      <c r="D238" s="44"/>
      <c r="E238" s="44"/>
      <c r="F238" s="42"/>
    </row>
    <row r="239" spans="1:6" ht="20" customHeight="1" x14ac:dyDescent="0.25">
      <c r="A239" s="42"/>
      <c r="B239" s="43"/>
      <c r="C239" s="42"/>
      <c r="D239" s="44"/>
      <c r="E239" s="44"/>
      <c r="F239" s="42"/>
    </row>
    <row r="240" spans="1:6" ht="20" customHeight="1" x14ac:dyDescent="0.25">
      <c r="A240" s="42"/>
      <c r="B240" s="43"/>
      <c r="C240" s="42"/>
      <c r="D240" s="44"/>
      <c r="E240" s="44"/>
      <c r="F240" s="42"/>
    </row>
    <row r="241" spans="1:6" ht="20" customHeight="1" x14ac:dyDescent="0.25">
      <c r="A241" s="42"/>
      <c r="B241" s="43"/>
      <c r="C241" s="42"/>
      <c r="D241" s="44"/>
      <c r="E241" s="44"/>
      <c r="F241" s="42"/>
    </row>
    <row r="242" spans="1:6" ht="20" customHeight="1" x14ac:dyDescent="0.25">
      <c r="A242" s="42"/>
      <c r="B242" s="43"/>
      <c r="C242" s="42"/>
      <c r="D242" s="44"/>
      <c r="E242" s="44"/>
      <c r="F242" s="42"/>
    </row>
    <row r="243" spans="1:6" ht="20" customHeight="1" x14ac:dyDescent="0.25">
      <c r="A243" s="42"/>
      <c r="B243" s="43"/>
      <c r="C243" s="42"/>
      <c r="D243" s="44"/>
      <c r="E243" s="44"/>
      <c r="F243" s="42"/>
    </row>
    <row r="244" spans="1:6" ht="20" customHeight="1" x14ac:dyDescent="0.25">
      <c r="A244" s="42"/>
      <c r="B244" s="43"/>
      <c r="C244" s="42"/>
      <c r="D244" s="44"/>
      <c r="E244" s="44"/>
      <c r="F244" s="42"/>
    </row>
    <row r="245" spans="1:6" ht="20" customHeight="1" x14ac:dyDescent="0.25">
      <c r="A245" s="42"/>
      <c r="B245" s="43"/>
      <c r="C245" s="42"/>
      <c r="D245" s="44"/>
      <c r="E245" s="44"/>
      <c r="F245" s="42"/>
    </row>
    <row r="246" spans="1:6" ht="20" customHeight="1" x14ac:dyDescent="0.25">
      <c r="A246" s="42"/>
      <c r="B246" s="43"/>
      <c r="C246" s="42"/>
      <c r="D246" s="44"/>
      <c r="E246" s="44"/>
      <c r="F246" s="42"/>
    </row>
    <row r="247" spans="1:6" ht="20" customHeight="1" x14ac:dyDescent="0.25">
      <c r="A247" s="42"/>
      <c r="B247" s="43"/>
      <c r="C247" s="42"/>
      <c r="D247" s="44"/>
      <c r="E247" s="44"/>
      <c r="F247" s="42"/>
    </row>
    <row r="248" spans="1:6" ht="20" customHeight="1" x14ac:dyDescent="0.25">
      <c r="A248" s="42"/>
      <c r="B248" s="43"/>
      <c r="C248" s="42"/>
      <c r="D248" s="44"/>
      <c r="E248" s="44"/>
      <c r="F248" s="42"/>
    </row>
    <row r="249" spans="1:6" ht="20" customHeight="1" x14ac:dyDescent="0.25">
      <c r="A249" s="42"/>
      <c r="B249" s="43"/>
      <c r="C249" s="42"/>
      <c r="D249" s="44"/>
      <c r="E249" s="44"/>
      <c r="F249" s="42"/>
    </row>
    <row r="250" spans="1:6" ht="20" customHeight="1" x14ac:dyDescent="0.25">
      <c r="A250" s="42"/>
      <c r="B250" s="43"/>
      <c r="C250" s="42"/>
      <c r="D250" s="44"/>
      <c r="E250" s="44"/>
      <c r="F250" s="42"/>
    </row>
    <row r="251" spans="1:6" ht="20" customHeight="1" x14ac:dyDescent="0.25">
      <c r="A251" s="42"/>
      <c r="B251" s="43"/>
      <c r="C251" s="42"/>
      <c r="D251" s="44"/>
      <c r="E251" s="44"/>
      <c r="F251" s="42"/>
    </row>
    <row r="252" spans="1:6" ht="20" customHeight="1" x14ac:dyDescent="0.25">
      <c r="E252" s="44"/>
      <c r="F252" s="42"/>
    </row>
    <row r="253" spans="1:6" ht="20" customHeight="1" x14ac:dyDescent="0.25">
      <c r="E253" s="44"/>
      <c r="F253" s="42"/>
    </row>
  </sheetData>
  <mergeCells count="6">
    <mergeCell ref="F214:F215"/>
    <mergeCell ref="A212:A213"/>
    <mergeCell ref="B212:B213"/>
    <mergeCell ref="C212:C213"/>
    <mergeCell ref="D212:D213"/>
    <mergeCell ref="E214:E21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90"/>
  <sheetViews>
    <sheetView topLeftCell="A37" workbookViewId="0">
      <selection activeCell="K3" sqref="K3"/>
    </sheetView>
  </sheetViews>
  <sheetFormatPr defaultRowHeight="14.5" x14ac:dyDescent="0.35"/>
  <cols>
    <col min="1" max="1" width="6.08984375" customWidth="1"/>
    <col min="2" max="2" width="24.453125" bestFit="1" customWidth="1"/>
    <col min="3" max="3" width="13.453125" customWidth="1"/>
    <col min="4" max="4" width="14.453125" customWidth="1"/>
    <col min="5" max="5" width="17.1796875" customWidth="1"/>
  </cols>
  <sheetData>
    <row r="1" spans="1:5" s="7" customFormat="1" ht="21.5" customHeight="1" x14ac:dyDescent="0.35">
      <c r="A1" s="10" t="s">
        <v>96</v>
      </c>
    </row>
    <row r="2" spans="1:5" s="7" customFormat="1" ht="21.5" customHeight="1" x14ac:dyDescent="0.35">
      <c r="A2" s="10"/>
    </row>
    <row r="3" spans="1:5" ht="25" customHeight="1" x14ac:dyDescent="0.35">
      <c r="A3" s="71" t="s">
        <v>101</v>
      </c>
      <c r="B3" s="71"/>
      <c r="C3" s="71"/>
      <c r="D3" s="71"/>
      <c r="E3" s="71"/>
    </row>
    <row r="4" spans="1:5" x14ac:dyDescent="0.35">
      <c r="A4" s="56" t="s">
        <v>330</v>
      </c>
      <c r="B4" s="18"/>
      <c r="C4" s="18"/>
      <c r="D4" s="18"/>
      <c r="E4" s="18"/>
    </row>
    <row r="5" spans="1:5" ht="33" customHeight="1" x14ac:dyDescent="0.35">
      <c r="A5" s="19" t="s">
        <v>0</v>
      </c>
      <c r="B5" s="19" t="s">
        <v>18</v>
      </c>
      <c r="C5" s="20" t="s">
        <v>98</v>
      </c>
      <c r="D5" s="20" t="s">
        <v>99</v>
      </c>
      <c r="E5" s="20" t="s">
        <v>100</v>
      </c>
    </row>
    <row r="6" spans="1:5" x14ac:dyDescent="0.35">
      <c r="A6" s="4">
        <v>1</v>
      </c>
      <c r="B6" s="5" t="s">
        <v>17</v>
      </c>
      <c r="C6" s="4">
        <v>1</v>
      </c>
      <c r="D6" s="4">
        <v>2</v>
      </c>
      <c r="E6" s="4">
        <f t="shared" ref="E6:E43" si="0">SUM(C6:D6)</f>
        <v>3</v>
      </c>
    </row>
    <row r="7" spans="1:5" x14ac:dyDescent="0.35">
      <c r="A7" s="4">
        <v>2</v>
      </c>
      <c r="B7" s="5" t="s">
        <v>34</v>
      </c>
      <c r="C7" s="4">
        <v>0</v>
      </c>
      <c r="D7" s="4">
        <v>0</v>
      </c>
      <c r="E7" s="4">
        <f t="shared" si="0"/>
        <v>0</v>
      </c>
    </row>
    <row r="8" spans="1:5" x14ac:dyDescent="0.35">
      <c r="A8" s="4">
        <v>3</v>
      </c>
      <c r="B8" s="5" t="s">
        <v>33</v>
      </c>
      <c r="C8" s="4">
        <v>0</v>
      </c>
      <c r="D8" s="4">
        <v>2</v>
      </c>
      <c r="E8" s="4">
        <f t="shared" si="0"/>
        <v>2</v>
      </c>
    </row>
    <row r="9" spans="1:5" x14ac:dyDescent="0.35">
      <c r="A9" s="4">
        <v>4</v>
      </c>
      <c r="B9" s="5" t="s">
        <v>24</v>
      </c>
      <c r="C9" s="4">
        <v>0</v>
      </c>
      <c r="D9" s="4">
        <v>2</v>
      </c>
      <c r="E9" s="4">
        <f t="shared" si="0"/>
        <v>2</v>
      </c>
    </row>
    <row r="10" spans="1:5" x14ac:dyDescent="0.35">
      <c r="A10" s="4">
        <v>5</v>
      </c>
      <c r="B10" s="5" t="s">
        <v>97</v>
      </c>
      <c r="C10" s="4">
        <v>1</v>
      </c>
      <c r="D10" s="4">
        <v>0</v>
      </c>
      <c r="E10" s="4">
        <f t="shared" si="0"/>
        <v>1</v>
      </c>
    </row>
    <row r="11" spans="1:5" x14ac:dyDescent="0.35">
      <c r="A11" s="4">
        <v>6</v>
      </c>
      <c r="B11" s="5" t="s">
        <v>56</v>
      </c>
      <c r="C11" s="4">
        <v>0</v>
      </c>
      <c r="D11" s="4">
        <v>3</v>
      </c>
      <c r="E11" s="4">
        <f t="shared" si="0"/>
        <v>3</v>
      </c>
    </row>
    <row r="12" spans="1:5" x14ac:dyDescent="0.35">
      <c r="A12" s="4">
        <v>7</v>
      </c>
      <c r="B12" s="5" t="s">
        <v>46</v>
      </c>
      <c r="C12" s="4">
        <v>1</v>
      </c>
      <c r="D12" s="4">
        <v>1</v>
      </c>
      <c r="E12" s="4">
        <f t="shared" si="0"/>
        <v>2</v>
      </c>
    </row>
    <row r="13" spans="1:5" x14ac:dyDescent="0.35">
      <c r="A13" s="4">
        <v>8</v>
      </c>
      <c r="B13" s="5" t="s">
        <v>22</v>
      </c>
      <c r="C13" s="4">
        <v>0</v>
      </c>
      <c r="D13" s="4">
        <v>0</v>
      </c>
      <c r="E13" s="4">
        <f t="shared" si="0"/>
        <v>0</v>
      </c>
    </row>
    <row r="14" spans="1:5" x14ac:dyDescent="0.35">
      <c r="A14" s="4">
        <v>9</v>
      </c>
      <c r="B14" s="5" t="s">
        <v>29</v>
      </c>
      <c r="C14" s="4">
        <v>3</v>
      </c>
      <c r="D14" s="4">
        <v>2</v>
      </c>
      <c r="E14" s="4">
        <f t="shared" si="0"/>
        <v>5</v>
      </c>
    </row>
    <row r="15" spans="1:5" x14ac:dyDescent="0.35">
      <c r="A15" s="4">
        <v>10</v>
      </c>
      <c r="B15" s="5" t="s">
        <v>30</v>
      </c>
      <c r="C15" s="4">
        <v>0</v>
      </c>
      <c r="D15" s="4">
        <v>2</v>
      </c>
      <c r="E15" s="4">
        <f t="shared" si="0"/>
        <v>2</v>
      </c>
    </row>
    <row r="16" spans="1:5" x14ac:dyDescent="0.35">
      <c r="A16" s="4">
        <v>11</v>
      </c>
      <c r="B16" s="5" t="s">
        <v>32</v>
      </c>
      <c r="C16" s="4">
        <v>1</v>
      </c>
      <c r="D16" s="4">
        <v>7</v>
      </c>
      <c r="E16" s="4">
        <f t="shared" si="0"/>
        <v>8</v>
      </c>
    </row>
    <row r="17" spans="1:5" x14ac:dyDescent="0.35">
      <c r="A17" s="4">
        <v>12</v>
      </c>
      <c r="B17" s="5" t="s">
        <v>37</v>
      </c>
      <c r="C17" s="4">
        <v>2</v>
      </c>
      <c r="D17" s="4">
        <v>1</v>
      </c>
      <c r="E17" s="4">
        <f t="shared" si="0"/>
        <v>3</v>
      </c>
    </row>
    <row r="18" spans="1:5" x14ac:dyDescent="0.35">
      <c r="A18" s="4">
        <v>13</v>
      </c>
      <c r="B18" s="5" t="s">
        <v>39</v>
      </c>
      <c r="C18" s="4">
        <v>2</v>
      </c>
      <c r="D18" s="4">
        <v>0</v>
      </c>
      <c r="E18" s="4">
        <f t="shared" si="0"/>
        <v>2</v>
      </c>
    </row>
    <row r="19" spans="1:5" x14ac:dyDescent="0.35">
      <c r="A19" s="4">
        <v>14</v>
      </c>
      <c r="B19" s="5" t="s">
        <v>38</v>
      </c>
      <c r="C19" s="4">
        <v>0</v>
      </c>
      <c r="D19" s="4">
        <v>0</v>
      </c>
      <c r="E19" s="4">
        <f t="shared" si="0"/>
        <v>0</v>
      </c>
    </row>
    <row r="20" spans="1:5" x14ac:dyDescent="0.35">
      <c r="A20" s="4">
        <v>15</v>
      </c>
      <c r="B20" s="5" t="s">
        <v>40</v>
      </c>
      <c r="C20" s="4">
        <v>1</v>
      </c>
      <c r="D20" s="4">
        <v>0</v>
      </c>
      <c r="E20" s="4">
        <f t="shared" si="0"/>
        <v>1</v>
      </c>
    </row>
    <row r="21" spans="1:5" x14ac:dyDescent="0.35">
      <c r="A21" s="4">
        <v>16</v>
      </c>
      <c r="B21" s="5" t="s">
        <v>41</v>
      </c>
      <c r="C21" s="4">
        <v>0</v>
      </c>
      <c r="D21" s="4">
        <v>0</v>
      </c>
      <c r="E21" s="4">
        <f t="shared" si="0"/>
        <v>0</v>
      </c>
    </row>
    <row r="22" spans="1:5" x14ac:dyDescent="0.35">
      <c r="A22" s="4">
        <v>17</v>
      </c>
      <c r="B22" s="5" t="s">
        <v>26</v>
      </c>
      <c r="C22" s="4">
        <v>0</v>
      </c>
      <c r="D22" s="4">
        <v>1</v>
      </c>
      <c r="E22" s="4">
        <f t="shared" si="0"/>
        <v>1</v>
      </c>
    </row>
    <row r="23" spans="1:5" x14ac:dyDescent="0.35">
      <c r="A23" s="4">
        <v>18</v>
      </c>
      <c r="B23" s="5" t="s">
        <v>27</v>
      </c>
      <c r="C23" s="4">
        <v>3</v>
      </c>
      <c r="D23" s="4">
        <v>1</v>
      </c>
      <c r="E23" s="4">
        <f t="shared" si="0"/>
        <v>4</v>
      </c>
    </row>
    <row r="24" spans="1:5" x14ac:dyDescent="0.35">
      <c r="A24" s="4">
        <v>19</v>
      </c>
      <c r="B24" s="5" t="s">
        <v>25</v>
      </c>
      <c r="C24" s="4">
        <v>0</v>
      </c>
      <c r="D24" s="4">
        <v>0</v>
      </c>
      <c r="E24" s="4">
        <f t="shared" si="0"/>
        <v>0</v>
      </c>
    </row>
    <row r="25" spans="1:5" x14ac:dyDescent="0.35">
      <c r="A25" s="4">
        <v>20</v>
      </c>
      <c r="B25" s="5" t="s">
        <v>48</v>
      </c>
      <c r="C25" s="4">
        <v>1</v>
      </c>
      <c r="D25" s="4">
        <v>0</v>
      </c>
      <c r="E25" s="4">
        <f t="shared" si="0"/>
        <v>1</v>
      </c>
    </row>
    <row r="26" spans="1:5" x14ac:dyDescent="0.35">
      <c r="A26" s="4">
        <v>21</v>
      </c>
      <c r="B26" s="5" t="s">
        <v>49</v>
      </c>
      <c r="C26" s="4">
        <v>0</v>
      </c>
      <c r="D26" s="4">
        <v>0</v>
      </c>
      <c r="E26" s="4">
        <f t="shared" si="0"/>
        <v>0</v>
      </c>
    </row>
    <row r="27" spans="1:5" x14ac:dyDescent="0.35">
      <c r="A27" s="4">
        <v>22</v>
      </c>
      <c r="B27" s="5" t="s">
        <v>35</v>
      </c>
      <c r="C27" s="4">
        <v>0</v>
      </c>
      <c r="D27" s="4">
        <v>0</v>
      </c>
      <c r="E27" s="4">
        <f t="shared" si="0"/>
        <v>0</v>
      </c>
    </row>
    <row r="28" spans="1:5" x14ac:dyDescent="0.35">
      <c r="A28" s="4">
        <v>23</v>
      </c>
      <c r="B28" s="5" t="s">
        <v>36</v>
      </c>
      <c r="C28" s="4">
        <v>1</v>
      </c>
      <c r="D28" s="4">
        <v>3</v>
      </c>
      <c r="E28" s="4">
        <f t="shared" si="0"/>
        <v>4</v>
      </c>
    </row>
    <row r="29" spans="1:5" x14ac:dyDescent="0.35">
      <c r="A29" s="4">
        <v>24</v>
      </c>
      <c r="B29" s="5" t="s">
        <v>50</v>
      </c>
      <c r="C29" s="4">
        <v>2</v>
      </c>
      <c r="D29" s="4">
        <v>1</v>
      </c>
      <c r="E29" s="4">
        <f t="shared" si="0"/>
        <v>3</v>
      </c>
    </row>
    <row r="30" spans="1:5" x14ac:dyDescent="0.35">
      <c r="A30" s="4">
        <v>25</v>
      </c>
      <c r="B30" s="5" t="s">
        <v>51</v>
      </c>
      <c r="C30" s="4">
        <v>2</v>
      </c>
      <c r="D30" s="4">
        <v>1</v>
      </c>
      <c r="E30" s="4">
        <f t="shared" si="0"/>
        <v>3</v>
      </c>
    </row>
    <row r="31" spans="1:5" x14ac:dyDescent="0.35">
      <c r="A31" s="4">
        <v>26</v>
      </c>
      <c r="B31" s="5" t="s">
        <v>55</v>
      </c>
      <c r="C31" s="4">
        <v>3</v>
      </c>
      <c r="D31" s="4">
        <v>4</v>
      </c>
      <c r="E31" s="4">
        <f t="shared" si="0"/>
        <v>7</v>
      </c>
    </row>
    <row r="32" spans="1:5" x14ac:dyDescent="0.35">
      <c r="A32" s="4">
        <v>27</v>
      </c>
      <c r="B32" s="5" t="s">
        <v>54</v>
      </c>
      <c r="C32" s="4">
        <v>5</v>
      </c>
      <c r="D32" s="4">
        <v>1</v>
      </c>
      <c r="E32" s="4">
        <f t="shared" si="0"/>
        <v>6</v>
      </c>
    </row>
    <row r="33" spans="1:5" x14ac:dyDescent="0.35">
      <c r="A33" s="4">
        <v>28</v>
      </c>
      <c r="B33" s="5" t="s">
        <v>52</v>
      </c>
      <c r="C33" s="4">
        <v>0</v>
      </c>
      <c r="D33" s="4">
        <v>0</v>
      </c>
      <c r="E33" s="4">
        <f t="shared" si="0"/>
        <v>0</v>
      </c>
    </row>
    <row r="34" spans="1:5" x14ac:dyDescent="0.35">
      <c r="A34" s="4">
        <v>29</v>
      </c>
      <c r="B34" s="5" t="s">
        <v>53</v>
      </c>
      <c r="C34" s="4">
        <v>5</v>
      </c>
      <c r="D34" s="4">
        <v>5</v>
      </c>
      <c r="E34" s="4">
        <f t="shared" si="0"/>
        <v>10</v>
      </c>
    </row>
    <row r="35" spans="1:5" x14ac:dyDescent="0.35">
      <c r="A35" s="4">
        <v>30</v>
      </c>
      <c r="B35" s="5" t="s">
        <v>21</v>
      </c>
      <c r="C35" s="4">
        <v>0</v>
      </c>
      <c r="D35" s="4">
        <v>1</v>
      </c>
      <c r="E35" s="4">
        <f t="shared" si="0"/>
        <v>1</v>
      </c>
    </row>
    <row r="36" spans="1:5" x14ac:dyDescent="0.35">
      <c r="A36" s="4">
        <v>31</v>
      </c>
      <c r="B36" s="5" t="s">
        <v>47</v>
      </c>
      <c r="C36" s="4">
        <v>0</v>
      </c>
      <c r="D36" s="4">
        <v>0</v>
      </c>
      <c r="E36" s="4">
        <f t="shared" si="0"/>
        <v>0</v>
      </c>
    </row>
    <row r="37" spans="1:5" x14ac:dyDescent="0.35">
      <c r="A37" s="4">
        <v>32</v>
      </c>
      <c r="B37" s="5" t="s">
        <v>44</v>
      </c>
      <c r="C37" s="4">
        <v>0</v>
      </c>
      <c r="D37" s="4">
        <v>4</v>
      </c>
      <c r="E37" s="4">
        <f t="shared" si="0"/>
        <v>4</v>
      </c>
    </row>
    <row r="38" spans="1:5" x14ac:dyDescent="0.35">
      <c r="A38" s="4">
        <v>33</v>
      </c>
      <c r="B38" s="5" t="s">
        <v>43</v>
      </c>
      <c r="C38" s="4">
        <v>1</v>
      </c>
      <c r="D38" s="4">
        <v>1</v>
      </c>
      <c r="E38" s="4">
        <f t="shared" si="0"/>
        <v>2</v>
      </c>
    </row>
    <row r="39" spans="1:5" x14ac:dyDescent="0.35">
      <c r="A39" s="4">
        <v>34</v>
      </c>
      <c r="B39" s="5" t="s">
        <v>45</v>
      </c>
      <c r="C39" s="4">
        <v>1</v>
      </c>
      <c r="D39" s="4">
        <v>1</v>
      </c>
      <c r="E39" s="4">
        <f t="shared" si="0"/>
        <v>2</v>
      </c>
    </row>
    <row r="40" spans="1:5" x14ac:dyDescent="0.35">
      <c r="A40" s="4">
        <v>35</v>
      </c>
      <c r="B40" s="5" t="s">
        <v>42</v>
      </c>
      <c r="C40" s="4">
        <v>1</v>
      </c>
      <c r="D40" s="4">
        <v>2</v>
      </c>
      <c r="E40" s="4">
        <f t="shared" si="0"/>
        <v>3</v>
      </c>
    </row>
    <row r="41" spans="1:5" x14ac:dyDescent="0.35">
      <c r="A41" s="4">
        <v>36</v>
      </c>
      <c r="B41" s="5" t="s">
        <v>20</v>
      </c>
      <c r="C41" s="4">
        <v>3</v>
      </c>
      <c r="D41" s="4">
        <v>1</v>
      </c>
      <c r="E41" s="4">
        <f t="shared" si="0"/>
        <v>4</v>
      </c>
    </row>
    <row r="42" spans="1:5" x14ac:dyDescent="0.35">
      <c r="A42" s="4">
        <v>37</v>
      </c>
      <c r="B42" s="5" t="s">
        <v>23</v>
      </c>
      <c r="C42" s="4">
        <v>5</v>
      </c>
      <c r="D42" s="4">
        <v>4</v>
      </c>
      <c r="E42" s="4">
        <f t="shared" si="0"/>
        <v>9</v>
      </c>
    </row>
    <row r="43" spans="1:5" x14ac:dyDescent="0.35">
      <c r="A43" s="4">
        <v>38</v>
      </c>
      <c r="B43" s="5" t="s">
        <v>19</v>
      </c>
      <c r="C43" s="4">
        <v>7</v>
      </c>
      <c r="D43" s="4">
        <v>5</v>
      </c>
      <c r="E43" s="4">
        <f t="shared" si="0"/>
        <v>12</v>
      </c>
    </row>
    <row r="44" spans="1:5" ht="28" customHeight="1" x14ac:dyDescent="0.35">
      <c r="A44" s="72" t="s">
        <v>102</v>
      </c>
      <c r="B44" s="73"/>
      <c r="C44" s="19">
        <f>SUM(C6:C43)</f>
        <v>52</v>
      </c>
      <c r="D44" s="19">
        <f>SUM(D6:D43)</f>
        <v>58</v>
      </c>
      <c r="E44" s="19">
        <f>SUM(E6:E43)</f>
        <v>110</v>
      </c>
    </row>
    <row r="48" spans="1:5" ht="25" customHeight="1" x14ac:dyDescent="0.35">
      <c r="A48" s="74" t="s">
        <v>108</v>
      </c>
      <c r="B48" s="74"/>
      <c r="C48" s="74"/>
      <c r="D48" s="74"/>
      <c r="E48" s="74"/>
    </row>
    <row r="49" spans="1:5" x14ac:dyDescent="0.35">
      <c r="A49" s="55" t="s">
        <v>330</v>
      </c>
      <c r="B49" s="18"/>
      <c r="C49" s="18"/>
      <c r="D49" s="18"/>
      <c r="E49" s="18"/>
    </row>
    <row r="50" spans="1:5" ht="25" customHeight="1" x14ac:dyDescent="0.35">
      <c r="A50" s="69" t="s">
        <v>0</v>
      </c>
      <c r="B50" s="69" t="s">
        <v>18</v>
      </c>
      <c r="C50" s="75" t="s">
        <v>103</v>
      </c>
      <c r="D50" s="76"/>
      <c r="E50" s="77"/>
    </row>
    <row r="51" spans="1:5" ht="32" customHeight="1" x14ac:dyDescent="0.35">
      <c r="A51" s="70"/>
      <c r="B51" s="70"/>
      <c r="C51" s="30" t="s">
        <v>104</v>
      </c>
      <c r="D51" s="30" t="s">
        <v>105</v>
      </c>
      <c r="E51" s="30" t="s">
        <v>106</v>
      </c>
    </row>
    <row r="52" spans="1:5" x14ac:dyDescent="0.35">
      <c r="A52" s="4">
        <v>1</v>
      </c>
      <c r="B52" s="5" t="s">
        <v>17</v>
      </c>
      <c r="C52" s="4">
        <v>0</v>
      </c>
      <c r="D52" s="4">
        <v>0</v>
      </c>
      <c r="E52" s="4">
        <v>1</v>
      </c>
    </row>
    <row r="53" spans="1:5" x14ac:dyDescent="0.35">
      <c r="A53" s="4">
        <v>2</v>
      </c>
      <c r="B53" s="5" t="s">
        <v>34</v>
      </c>
      <c r="C53" s="4">
        <v>0</v>
      </c>
      <c r="D53" s="4">
        <v>0</v>
      </c>
      <c r="E53" s="4">
        <v>0</v>
      </c>
    </row>
    <row r="54" spans="1:5" x14ac:dyDescent="0.35">
      <c r="A54" s="4">
        <v>3</v>
      </c>
      <c r="B54" s="5" t="s">
        <v>33</v>
      </c>
      <c r="C54" s="4">
        <v>0</v>
      </c>
      <c r="D54" s="4">
        <v>0</v>
      </c>
      <c r="E54" s="4">
        <v>0</v>
      </c>
    </row>
    <row r="55" spans="1:5" x14ac:dyDescent="0.35">
      <c r="A55" s="4">
        <v>4</v>
      </c>
      <c r="B55" s="5" t="s">
        <v>24</v>
      </c>
      <c r="C55" s="4">
        <v>0</v>
      </c>
      <c r="D55" s="4">
        <v>0</v>
      </c>
      <c r="E55" s="4">
        <v>0</v>
      </c>
    </row>
    <row r="56" spans="1:5" x14ac:dyDescent="0.35">
      <c r="A56" s="4">
        <v>5</v>
      </c>
      <c r="B56" s="5" t="s">
        <v>97</v>
      </c>
      <c r="C56" s="4">
        <v>1</v>
      </c>
      <c r="D56" s="4">
        <v>0</v>
      </c>
      <c r="E56" s="4">
        <v>0</v>
      </c>
    </row>
    <row r="57" spans="1:5" x14ac:dyDescent="0.35">
      <c r="A57" s="4">
        <v>6</v>
      </c>
      <c r="B57" s="5" t="s">
        <v>56</v>
      </c>
      <c r="C57" s="4">
        <v>0</v>
      </c>
      <c r="D57" s="4">
        <v>0</v>
      </c>
      <c r="E57" s="4">
        <v>0</v>
      </c>
    </row>
    <row r="58" spans="1:5" x14ac:dyDescent="0.35">
      <c r="A58" s="4">
        <v>7</v>
      </c>
      <c r="B58" s="5" t="s">
        <v>46</v>
      </c>
      <c r="C58" s="4">
        <v>1</v>
      </c>
      <c r="D58" s="4">
        <v>0</v>
      </c>
      <c r="E58" s="4">
        <v>0</v>
      </c>
    </row>
    <row r="59" spans="1:5" x14ac:dyDescent="0.35">
      <c r="A59" s="4">
        <v>8</v>
      </c>
      <c r="B59" s="5" t="s">
        <v>22</v>
      </c>
      <c r="C59" s="4">
        <v>0</v>
      </c>
      <c r="D59" s="4">
        <v>0</v>
      </c>
      <c r="E59" s="4">
        <v>0</v>
      </c>
    </row>
    <row r="60" spans="1:5" x14ac:dyDescent="0.35">
      <c r="A60" s="4">
        <v>9</v>
      </c>
      <c r="B60" s="5" t="s">
        <v>29</v>
      </c>
      <c r="C60" s="4">
        <v>2</v>
      </c>
      <c r="D60" s="4">
        <v>1</v>
      </c>
      <c r="E60" s="4">
        <v>0</v>
      </c>
    </row>
    <row r="61" spans="1:5" x14ac:dyDescent="0.35">
      <c r="A61" s="4">
        <v>10</v>
      </c>
      <c r="B61" s="5" t="s">
        <v>30</v>
      </c>
      <c r="C61" s="4">
        <v>0</v>
      </c>
      <c r="D61" s="4">
        <v>0</v>
      </c>
      <c r="E61" s="4">
        <v>0</v>
      </c>
    </row>
    <row r="62" spans="1:5" x14ac:dyDescent="0.35">
      <c r="A62" s="4">
        <v>11</v>
      </c>
      <c r="B62" s="5" t="s">
        <v>32</v>
      </c>
      <c r="C62" s="4">
        <v>1</v>
      </c>
      <c r="D62" s="4">
        <v>1</v>
      </c>
      <c r="E62" s="4">
        <v>1</v>
      </c>
    </row>
    <row r="63" spans="1:5" x14ac:dyDescent="0.35">
      <c r="A63" s="4">
        <v>12</v>
      </c>
      <c r="B63" s="5" t="s">
        <v>37</v>
      </c>
      <c r="C63" s="4">
        <v>1</v>
      </c>
      <c r="D63" s="4">
        <v>1</v>
      </c>
      <c r="E63" s="4">
        <v>0</v>
      </c>
    </row>
    <row r="64" spans="1:5" x14ac:dyDescent="0.35">
      <c r="A64" s="4">
        <v>13</v>
      </c>
      <c r="B64" s="5" t="s">
        <v>39</v>
      </c>
      <c r="C64" s="4">
        <v>1</v>
      </c>
      <c r="D64" s="4">
        <v>1</v>
      </c>
      <c r="E64" s="4">
        <v>1</v>
      </c>
    </row>
    <row r="65" spans="1:5" x14ac:dyDescent="0.35">
      <c r="A65" s="4">
        <v>14</v>
      </c>
      <c r="B65" s="5" t="s">
        <v>38</v>
      </c>
      <c r="C65" s="4">
        <v>0</v>
      </c>
      <c r="D65" s="4">
        <v>0</v>
      </c>
      <c r="E65" s="4">
        <v>0</v>
      </c>
    </row>
    <row r="66" spans="1:5" x14ac:dyDescent="0.35">
      <c r="A66" s="4">
        <v>15</v>
      </c>
      <c r="B66" s="5" t="s">
        <v>40</v>
      </c>
      <c r="C66" s="4">
        <v>1</v>
      </c>
      <c r="D66" s="4">
        <v>0</v>
      </c>
      <c r="E66" s="4">
        <v>0</v>
      </c>
    </row>
    <row r="67" spans="1:5" x14ac:dyDescent="0.35">
      <c r="A67" s="4">
        <v>16</v>
      </c>
      <c r="B67" s="5" t="s">
        <v>41</v>
      </c>
      <c r="C67" s="4">
        <v>0</v>
      </c>
      <c r="D67" s="4">
        <v>0</v>
      </c>
      <c r="E67" s="4">
        <v>0</v>
      </c>
    </row>
    <row r="68" spans="1:5" x14ac:dyDescent="0.35">
      <c r="A68" s="4">
        <v>17</v>
      </c>
      <c r="B68" s="5" t="s">
        <v>26</v>
      </c>
      <c r="C68" s="4">
        <v>0</v>
      </c>
      <c r="D68" s="4">
        <v>0</v>
      </c>
      <c r="E68" s="4">
        <v>0</v>
      </c>
    </row>
    <row r="69" spans="1:5" x14ac:dyDescent="0.35">
      <c r="A69" s="4">
        <v>18</v>
      </c>
      <c r="B69" s="5" t="s">
        <v>27</v>
      </c>
      <c r="C69" s="4">
        <v>1</v>
      </c>
      <c r="D69" s="4">
        <v>1</v>
      </c>
      <c r="E69" s="4">
        <v>1</v>
      </c>
    </row>
    <row r="70" spans="1:5" x14ac:dyDescent="0.35">
      <c r="A70" s="4">
        <v>19</v>
      </c>
      <c r="B70" s="5" t="s">
        <v>25</v>
      </c>
      <c r="C70" s="4">
        <v>0</v>
      </c>
      <c r="D70" s="4">
        <v>0</v>
      </c>
      <c r="E70" s="4">
        <v>0</v>
      </c>
    </row>
    <row r="71" spans="1:5" x14ac:dyDescent="0.35">
      <c r="A71" s="4">
        <v>20</v>
      </c>
      <c r="B71" s="5" t="s">
        <v>48</v>
      </c>
      <c r="C71" s="4">
        <v>1</v>
      </c>
      <c r="D71" s="4">
        <v>0</v>
      </c>
      <c r="E71" s="4">
        <v>0</v>
      </c>
    </row>
    <row r="72" spans="1:5" x14ac:dyDescent="0.35">
      <c r="A72" s="4">
        <v>21</v>
      </c>
      <c r="B72" s="5" t="s">
        <v>49</v>
      </c>
      <c r="C72" s="4">
        <v>0</v>
      </c>
      <c r="D72" s="4">
        <v>0</v>
      </c>
      <c r="E72" s="4">
        <v>0</v>
      </c>
    </row>
    <row r="73" spans="1:5" x14ac:dyDescent="0.35">
      <c r="A73" s="4">
        <v>22</v>
      </c>
      <c r="B73" s="5" t="s">
        <v>35</v>
      </c>
      <c r="C73" s="4">
        <v>0</v>
      </c>
      <c r="D73" s="4">
        <v>0</v>
      </c>
      <c r="E73" s="4">
        <v>0</v>
      </c>
    </row>
    <row r="74" spans="1:5" x14ac:dyDescent="0.35">
      <c r="A74" s="4">
        <v>23</v>
      </c>
      <c r="B74" s="5" t="s">
        <v>36</v>
      </c>
      <c r="C74" s="4">
        <v>0</v>
      </c>
      <c r="D74" s="4">
        <v>0</v>
      </c>
      <c r="E74" s="4">
        <v>1</v>
      </c>
    </row>
    <row r="75" spans="1:5" x14ac:dyDescent="0.35">
      <c r="A75" s="4">
        <v>24</v>
      </c>
      <c r="B75" s="5" t="s">
        <v>50</v>
      </c>
      <c r="C75" s="4">
        <v>2</v>
      </c>
      <c r="D75" s="4">
        <v>0</v>
      </c>
      <c r="E75" s="4">
        <v>0</v>
      </c>
    </row>
    <row r="76" spans="1:5" x14ac:dyDescent="0.35">
      <c r="A76" s="4">
        <v>25</v>
      </c>
      <c r="B76" s="5" t="s">
        <v>51</v>
      </c>
      <c r="C76" s="4">
        <v>1</v>
      </c>
      <c r="D76" s="4">
        <v>0</v>
      </c>
      <c r="E76" s="4">
        <v>1</v>
      </c>
    </row>
    <row r="77" spans="1:5" x14ac:dyDescent="0.35">
      <c r="A77" s="4">
        <v>26</v>
      </c>
      <c r="B77" s="5" t="s">
        <v>55</v>
      </c>
      <c r="C77" s="4">
        <v>3</v>
      </c>
      <c r="D77" s="4">
        <v>1</v>
      </c>
      <c r="E77" s="4">
        <v>0</v>
      </c>
    </row>
    <row r="78" spans="1:5" x14ac:dyDescent="0.35">
      <c r="A78" s="4">
        <v>27</v>
      </c>
      <c r="B78" s="5" t="s">
        <v>54</v>
      </c>
      <c r="C78" s="4">
        <v>2</v>
      </c>
      <c r="D78" s="4">
        <v>2</v>
      </c>
      <c r="E78" s="4">
        <v>2</v>
      </c>
    </row>
    <row r="79" spans="1:5" x14ac:dyDescent="0.35">
      <c r="A79" s="4">
        <v>28</v>
      </c>
      <c r="B79" s="5" t="s">
        <v>52</v>
      </c>
      <c r="C79" s="4">
        <v>0</v>
      </c>
      <c r="D79" s="4">
        <v>0</v>
      </c>
      <c r="E79" s="4">
        <v>0</v>
      </c>
    </row>
    <row r="80" spans="1:5" x14ac:dyDescent="0.35">
      <c r="A80" s="4">
        <v>29</v>
      </c>
      <c r="B80" s="5" t="s">
        <v>53</v>
      </c>
      <c r="C80" s="4">
        <v>2</v>
      </c>
      <c r="D80" s="4">
        <v>1</v>
      </c>
      <c r="E80" s="4">
        <v>4</v>
      </c>
    </row>
    <row r="81" spans="1:5" x14ac:dyDescent="0.35">
      <c r="A81" s="4">
        <v>30</v>
      </c>
      <c r="B81" s="5" t="s">
        <v>21</v>
      </c>
      <c r="C81" s="4">
        <v>0</v>
      </c>
      <c r="D81" s="4">
        <v>0</v>
      </c>
      <c r="E81" s="4">
        <v>0</v>
      </c>
    </row>
    <row r="82" spans="1:5" x14ac:dyDescent="0.35">
      <c r="A82" s="4">
        <v>31</v>
      </c>
      <c r="B82" s="5" t="s">
        <v>47</v>
      </c>
      <c r="C82" s="4">
        <v>0</v>
      </c>
      <c r="D82" s="4">
        <v>0</v>
      </c>
      <c r="E82" s="4">
        <v>0</v>
      </c>
    </row>
    <row r="83" spans="1:5" x14ac:dyDescent="0.35">
      <c r="A83" s="4">
        <v>32</v>
      </c>
      <c r="B83" s="5" t="s">
        <v>44</v>
      </c>
      <c r="C83" s="4">
        <v>0</v>
      </c>
      <c r="D83" s="4">
        <v>0</v>
      </c>
      <c r="E83" s="4">
        <v>0</v>
      </c>
    </row>
    <row r="84" spans="1:5" x14ac:dyDescent="0.35">
      <c r="A84" s="4">
        <v>33</v>
      </c>
      <c r="B84" s="5" t="s">
        <v>43</v>
      </c>
      <c r="C84" s="4">
        <v>1</v>
      </c>
      <c r="D84" s="4">
        <v>0</v>
      </c>
      <c r="E84" s="4">
        <v>0</v>
      </c>
    </row>
    <row r="85" spans="1:5" x14ac:dyDescent="0.35">
      <c r="A85" s="4">
        <v>34</v>
      </c>
      <c r="B85" s="5" t="s">
        <v>45</v>
      </c>
      <c r="C85" s="4">
        <v>0</v>
      </c>
      <c r="D85" s="4">
        <v>1</v>
      </c>
      <c r="E85" s="4">
        <v>0</v>
      </c>
    </row>
    <row r="86" spans="1:5" x14ac:dyDescent="0.35">
      <c r="A86" s="4">
        <v>35</v>
      </c>
      <c r="B86" s="5" t="s">
        <v>42</v>
      </c>
      <c r="C86" s="4">
        <v>0</v>
      </c>
      <c r="D86" s="4">
        <v>0</v>
      </c>
      <c r="E86" s="4">
        <v>1</v>
      </c>
    </row>
    <row r="87" spans="1:5" x14ac:dyDescent="0.35">
      <c r="A87" s="4">
        <v>36</v>
      </c>
      <c r="B87" s="5" t="s">
        <v>20</v>
      </c>
      <c r="C87" s="4">
        <v>1</v>
      </c>
      <c r="D87" s="4">
        <v>1</v>
      </c>
      <c r="E87" s="4">
        <v>1</v>
      </c>
    </row>
    <row r="88" spans="1:5" x14ac:dyDescent="0.35">
      <c r="A88" s="4">
        <v>37</v>
      </c>
      <c r="B88" s="5" t="s">
        <v>23</v>
      </c>
      <c r="C88" s="4">
        <v>3</v>
      </c>
      <c r="D88" s="4">
        <v>3</v>
      </c>
      <c r="E88" s="4">
        <v>1</v>
      </c>
    </row>
    <row r="89" spans="1:5" x14ac:dyDescent="0.35">
      <c r="A89" s="4">
        <v>38</v>
      </c>
      <c r="B89" s="5" t="s">
        <v>19</v>
      </c>
      <c r="C89" s="4">
        <v>7</v>
      </c>
      <c r="D89" s="4">
        <v>3</v>
      </c>
      <c r="E89" s="4">
        <v>0</v>
      </c>
    </row>
    <row r="90" spans="1:5" ht="23.5" customHeight="1" x14ac:dyDescent="0.35">
      <c r="A90" s="67" t="s">
        <v>102</v>
      </c>
      <c r="B90" s="68"/>
      <c r="C90" s="23">
        <f>SUM(C52:C89)</f>
        <v>32</v>
      </c>
      <c r="D90" s="23">
        <f>SUM(D52:D89)</f>
        <v>17</v>
      </c>
      <c r="E90" s="23">
        <f>SUM(E52:E89)</f>
        <v>15</v>
      </c>
    </row>
  </sheetData>
  <mergeCells count="7">
    <mergeCell ref="A90:B90"/>
    <mergeCell ref="A50:A51"/>
    <mergeCell ref="B50:B51"/>
    <mergeCell ref="A3:E3"/>
    <mergeCell ref="A44:B44"/>
    <mergeCell ref="A48:E48"/>
    <mergeCell ref="C50:E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101"/>
  <sheetViews>
    <sheetView workbookViewId="0">
      <selection activeCell="H7" sqref="H7"/>
    </sheetView>
  </sheetViews>
  <sheetFormatPr defaultRowHeight="14.5" x14ac:dyDescent="0.35"/>
  <cols>
    <col min="1" max="1" width="5.26953125" style="31" customWidth="1"/>
    <col min="2" max="2" width="26.54296875" style="32" customWidth="1"/>
    <col min="3" max="3" width="11.1796875" style="31" customWidth="1"/>
    <col min="4" max="4" width="32.26953125" style="32" bestFit="1" customWidth="1"/>
    <col min="5" max="5" width="9.453125" style="35" customWidth="1"/>
    <col min="6" max="6" width="12.54296875" style="35" bestFit="1" customWidth="1"/>
    <col min="7" max="7" width="6.26953125" style="35" customWidth="1"/>
    <col min="8" max="8" width="6.453125" style="35" customWidth="1"/>
    <col min="9" max="9" width="11.7265625" style="35" bestFit="1" customWidth="1"/>
    <col min="10" max="10" width="6.90625" style="35" bestFit="1" customWidth="1"/>
    <col min="11" max="11" width="7.7265625" style="35" bestFit="1" customWidth="1"/>
    <col min="12" max="12" width="6.90625" style="35" bestFit="1" customWidth="1"/>
    <col min="13" max="13" width="12.26953125" style="35" bestFit="1" customWidth="1"/>
    <col min="14" max="14" width="13.1796875" style="35" bestFit="1" customWidth="1"/>
  </cols>
  <sheetData>
    <row r="1" spans="1:14" s="7" customFormat="1" ht="21.5" customHeight="1" x14ac:dyDescent="0.35">
      <c r="A1" s="10" t="s">
        <v>319</v>
      </c>
      <c r="C1" s="33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s="7" customFormat="1" ht="21.5" customHeight="1" x14ac:dyDescent="0.35">
      <c r="A2" s="6"/>
      <c r="C2" s="33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x14ac:dyDescent="0.35">
      <c r="A3" s="29" t="s">
        <v>321</v>
      </c>
    </row>
    <row r="4" spans="1:14" x14ac:dyDescent="0.35">
      <c r="A4" s="29"/>
    </row>
    <row r="5" spans="1:14" ht="25" customHeight="1" x14ac:dyDescent="0.35">
      <c r="A5" s="37" t="s">
        <v>0</v>
      </c>
      <c r="B5" s="37" t="s">
        <v>18</v>
      </c>
      <c r="C5" s="37" t="s">
        <v>102</v>
      </c>
      <c r="D5" s="37" t="s">
        <v>107</v>
      </c>
    </row>
    <row r="6" spans="1:14" ht="15" customHeight="1" x14ac:dyDescent="0.35">
      <c r="A6" s="4">
        <v>1</v>
      </c>
      <c r="B6" s="5" t="s">
        <v>33</v>
      </c>
      <c r="C6" s="4">
        <v>1</v>
      </c>
      <c r="D6" s="78" t="s">
        <v>320</v>
      </c>
    </row>
    <row r="7" spans="1:14" ht="15" customHeight="1" x14ac:dyDescent="0.35">
      <c r="A7" s="4">
        <f>A6+1</f>
        <v>2</v>
      </c>
      <c r="B7" s="5" t="s">
        <v>24</v>
      </c>
      <c r="C7" s="4">
        <v>1</v>
      </c>
      <c r="D7" s="79"/>
    </row>
    <row r="8" spans="1:14" ht="15" customHeight="1" x14ac:dyDescent="0.35">
      <c r="A8" s="4">
        <f t="shared" ref="A8:A19" si="0">A7+1</f>
        <v>3</v>
      </c>
      <c r="B8" s="5" t="s">
        <v>48</v>
      </c>
      <c r="C8" s="4">
        <v>1</v>
      </c>
      <c r="D8" s="79"/>
    </row>
    <row r="9" spans="1:14" ht="15" customHeight="1" x14ac:dyDescent="0.35">
      <c r="A9" s="4">
        <f t="shared" si="0"/>
        <v>4</v>
      </c>
      <c r="B9" s="5" t="s">
        <v>30</v>
      </c>
      <c r="C9" s="4">
        <v>2</v>
      </c>
      <c r="D9" s="79"/>
    </row>
    <row r="10" spans="1:14" ht="15" customHeight="1" x14ac:dyDescent="0.35">
      <c r="A10" s="4">
        <f t="shared" si="0"/>
        <v>5</v>
      </c>
      <c r="B10" s="5" t="s">
        <v>36</v>
      </c>
      <c r="C10" s="4">
        <v>2</v>
      </c>
      <c r="D10" s="79"/>
    </row>
    <row r="11" spans="1:14" ht="15" customHeight="1" x14ac:dyDescent="0.35">
      <c r="A11" s="4">
        <f t="shared" si="0"/>
        <v>6</v>
      </c>
      <c r="B11" s="5" t="s">
        <v>23</v>
      </c>
      <c r="C11" s="4">
        <v>1</v>
      </c>
      <c r="D11" s="79"/>
    </row>
    <row r="12" spans="1:14" ht="15" customHeight="1" x14ac:dyDescent="0.35">
      <c r="A12" s="4">
        <f t="shared" si="0"/>
        <v>7</v>
      </c>
      <c r="B12" s="5" t="s">
        <v>31</v>
      </c>
      <c r="C12" s="4">
        <v>1</v>
      </c>
      <c r="D12" s="79"/>
    </row>
    <row r="13" spans="1:14" ht="15" customHeight="1" x14ac:dyDescent="0.35">
      <c r="A13" s="4">
        <f t="shared" si="0"/>
        <v>8</v>
      </c>
      <c r="B13" s="5" t="s">
        <v>29</v>
      </c>
      <c r="C13" s="4">
        <v>8</v>
      </c>
      <c r="D13" s="79"/>
    </row>
    <row r="14" spans="1:14" ht="15" customHeight="1" x14ac:dyDescent="0.35">
      <c r="A14" s="4">
        <f t="shared" si="0"/>
        <v>9</v>
      </c>
      <c r="B14" s="5" t="s">
        <v>40</v>
      </c>
      <c r="C14" s="4">
        <v>1</v>
      </c>
      <c r="D14" s="79"/>
    </row>
    <row r="15" spans="1:14" ht="15" customHeight="1" x14ac:dyDescent="0.35">
      <c r="A15" s="4">
        <f t="shared" si="0"/>
        <v>10</v>
      </c>
      <c r="B15" s="5" t="s">
        <v>27</v>
      </c>
      <c r="C15" s="4">
        <v>1</v>
      </c>
      <c r="D15" s="79"/>
    </row>
    <row r="16" spans="1:14" ht="15" customHeight="1" x14ac:dyDescent="0.35">
      <c r="A16" s="4">
        <f t="shared" si="0"/>
        <v>11</v>
      </c>
      <c r="B16" s="5" t="s">
        <v>19</v>
      </c>
      <c r="C16" s="4">
        <v>1</v>
      </c>
      <c r="D16" s="79"/>
    </row>
    <row r="17" spans="1:4" ht="15" customHeight="1" x14ac:dyDescent="0.35">
      <c r="A17" s="4">
        <f t="shared" si="0"/>
        <v>12</v>
      </c>
      <c r="B17" s="5" t="s">
        <v>38</v>
      </c>
      <c r="C17" s="4">
        <v>1</v>
      </c>
      <c r="D17" s="79"/>
    </row>
    <row r="18" spans="1:4" x14ac:dyDescent="0.35">
      <c r="A18" s="4">
        <f t="shared" si="0"/>
        <v>13</v>
      </c>
      <c r="B18" s="5" t="s">
        <v>44</v>
      </c>
      <c r="C18" s="4">
        <v>2</v>
      </c>
      <c r="D18" s="79"/>
    </row>
    <row r="19" spans="1:4" x14ac:dyDescent="0.35">
      <c r="A19" s="4">
        <f t="shared" si="0"/>
        <v>14</v>
      </c>
      <c r="B19" s="5" t="s">
        <v>32</v>
      </c>
      <c r="C19" s="4">
        <v>4</v>
      </c>
      <c r="D19" s="80"/>
    </row>
    <row r="22" spans="1:4" ht="15" customHeight="1" x14ac:dyDescent="0.35">
      <c r="A22" s="29" t="s">
        <v>322</v>
      </c>
    </row>
    <row r="23" spans="1:4" ht="15" customHeight="1" x14ac:dyDescent="0.35">
      <c r="A23" s="29"/>
    </row>
    <row r="24" spans="1:4" ht="21" customHeight="1" x14ac:dyDescent="0.35">
      <c r="A24" s="37" t="s">
        <v>0</v>
      </c>
      <c r="B24" s="37" t="s">
        <v>18</v>
      </c>
      <c r="C24" s="37" t="s">
        <v>102</v>
      </c>
      <c r="D24" s="37" t="s">
        <v>107</v>
      </c>
    </row>
    <row r="25" spans="1:4" ht="15" customHeight="1" x14ac:dyDescent="0.35">
      <c r="A25" s="4">
        <v>1</v>
      </c>
      <c r="B25" s="5" t="s">
        <v>48</v>
      </c>
      <c r="C25" s="4">
        <v>2</v>
      </c>
      <c r="D25" s="81" t="s">
        <v>323</v>
      </c>
    </row>
    <row r="26" spans="1:4" ht="15" customHeight="1" x14ac:dyDescent="0.35">
      <c r="A26" s="4">
        <f>A25+1</f>
        <v>2</v>
      </c>
      <c r="B26" s="5" t="s">
        <v>44</v>
      </c>
      <c r="C26" s="4">
        <v>5</v>
      </c>
      <c r="D26" s="82"/>
    </row>
    <row r="27" spans="1:4" ht="15" customHeight="1" x14ac:dyDescent="0.35">
      <c r="A27" s="4">
        <f t="shared" ref="A27:A43" si="1">A26+1</f>
        <v>3</v>
      </c>
      <c r="B27" s="5" t="s">
        <v>47</v>
      </c>
      <c r="C27" s="4">
        <v>3</v>
      </c>
      <c r="D27" s="82"/>
    </row>
    <row r="28" spans="1:4" ht="15" customHeight="1" x14ac:dyDescent="0.35">
      <c r="A28" s="4">
        <f t="shared" si="1"/>
        <v>4</v>
      </c>
      <c r="B28" s="5" t="s">
        <v>30</v>
      </c>
      <c r="C28" s="4">
        <v>3</v>
      </c>
      <c r="D28" s="82"/>
    </row>
    <row r="29" spans="1:4" ht="15" customHeight="1" x14ac:dyDescent="0.35">
      <c r="A29" s="4">
        <f t="shared" si="1"/>
        <v>5</v>
      </c>
      <c r="B29" s="5" t="s">
        <v>36</v>
      </c>
      <c r="C29" s="4">
        <v>10</v>
      </c>
      <c r="D29" s="82"/>
    </row>
    <row r="30" spans="1:4" ht="15" customHeight="1" x14ac:dyDescent="0.35">
      <c r="A30" s="4">
        <f t="shared" si="1"/>
        <v>6</v>
      </c>
      <c r="B30" s="5" t="s">
        <v>41</v>
      </c>
      <c r="C30" s="4">
        <v>2</v>
      </c>
      <c r="D30" s="82"/>
    </row>
    <row r="31" spans="1:4" ht="15" customHeight="1" x14ac:dyDescent="0.35">
      <c r="A31" s="4">
        <f t="shared" si="1"/>
        <v>7</v>
      </c>
      <c r="B31" s="5" t="s">
        <v>56</v>
      </c>
      <c r="C31" s="4">
        <v>4</v>
      </c>
      <c r="D31" s="82"/>
    </row>
    <row r="32" spans="1:4" ht="15" customHeight="1" x14ac:dyDescent="0.35">
      <c r="A32" s="4">
        <f t="shared" si="1"/>
        <v>8</v>
      </c>
      <c r="B32" s="5" t="s">
        <v>27</v>
      </c>
      <c r="C32" s="4">
        <v>4</v>
      </c>
      <c r="D32" s="82"/>
    </row>
    <row r="33" spans="1:4" ht="15" customHeight="1" x14ac:dyDescent="0.35">
      <c r="A33" s="4">
        <f t="shared" si="1"/>
        <v>9</v>
      </c>
      <c r="B33" s="5" t="s">
        <v>21</v>
      </c>
      <c r="C33" s="4">
        <v>5</v>
      </c>
      <c r="D33" s="82"/>
    </row>
    <row r="34" spans="1:4" ht="15" customHeight="1" x14ac:dyDescent="0.35">
      <c r="A34" s="4">
        <f t="shared" si="1"/>
        <v>10</v>
      </c>
      <c r="B34" s="5" t="s">
        <v>31</v>
      </c>
      <c r="C34" s="4">
        <v>2</v>
      </c>
      <c r="D34" s="82"/>
    </row>
    <row r="35" spans="1:4" ht="15" customHeight="1" x14ac:dyDescent="0.35">
      <c r="A35" s="4">
        <f t="shared" si="1"/>
        <v>11</v>
      </c>
      <c r="B35" s="5" t="s">
        <v>29</v>
      </c>
      <c r="C35" s="4">
        <v>12</v>
      </c>
      <c r="D35" s="82"/>
    </row>
    <row r="36" spans="1:4" ht="15" customHeight="1" x14ac:dyDescent="0.35">
      <c r="A36" s="4">
        <f t="shared" si="1"/>
        <v>12</v>
      </c>
      <c r="B36" s="5" t="s">
        <v>39</v>
      </c>
      <c r="C36" s="4">
        <v>3</v>
      </c>
      <c r="D36" s="82"/>
    </row>
    <row r="37" spans="1:4" ht="15" customHeight="1" x14ac:dyDescent="0.35">
      <c r="A37" s="4">
        <f t="shared" si="1"/>
        <v>13</v>
      </c>
      <c r="B37" s="21" t="s">
        <v>42</v>
      </c>
      <c r="C37" s="4">
        <v>2</v>
      </c>
      <c r="D37" s="82"/>
    </row>
    <row r="38" spans="1:4" ht="15" customHeight="1" x14ac:dyDescent="0.35">
      <c r="A38" s="4">
        <f t="shared" si="1"/>
        <v>14</v>
      </c>
      <c r="B38" s="5" t="s">
        <v>40</v>
      </c>
      <c r="C38" s="4">
        <v>1</v>
      </c>
      <c r="D38" s="82"/>
    </row>
    <row r="39" spans="1:4" ht="15" customHeight="1" x14ac:dyDescent="0.35">
      <c r="A39" s="4">
        <f t="shared" si="1"/>
        <v>15</v>
      </c>
      <c r="B39" s="5" t="s">
        <v>44</v>
      </c>
      <c r="C39" s="4">
        <v>1</v>
      </c>
      <c r="D39" s="82"/>
    </row>
    <row r="40" spans="1:4" ht="15" customHeight="1" x14ac:dyDescent="0.35">
      <c r="A40" s="4">
        <f t="shared" si="1"/>
        <v>16</v>
      </c>
      <c r="B40" s="5" t="s">
        <v>37</v>
      </c>
      <c r="C40" s="4">
        <v>1</v>
      </c>
      <c r="D40" s="82"/>
    </row>
    <row r="41" spans="1:4" ht="15" customHeight="1" x14ac:dyDescent="0.35">
      <c r="A41" s="4">
        <f t="shared" si="1"/>
        <v>17</v>
      </c>
      <c r="B41" s="5" t="s">
        <v>22</v>
      </c>
      <c r="C41" s="4">
        <v>3</v>
      </c>
      <c r="D41" s="82"/>
    </row>
    <row r="42" spans="1:4" ht="15" customHeight="1" x14ac:dyDescent="0.35">
      <c r="A42" s="4">
        <f t="shared" si="1"/>
        <v>18</v>
      </c>
      <c r="B42" s="5" t="s">
        <v>19</v>
      </c>
      <c r="C42" s="4">
        <v>5</v>
      </c>
      <c r="D42" s="82"/>
    </row>
    <row r="43" spans="1:4" ht="15" customHeight="1" x14ac:dyDescent="0.35">
      <c r="A43" s="4">
        <f t="shared" si="1"/>
        <v>19</v>
      </c>
      <c r="B43" s="5" t="s">
        <v>46</v>
      </c>
      <c r="C43" s="4">
        <v>3</v>
      </c>
      <c r="D43" s="82"/>
    </row>
    <row r="46" spans="1:4" ht="15" customHeight="1" x14ac:dyDescent="0.35">
      <c r="A46" s="29" t="s">
        <v>324</v>
      </c>
    </row>
    <row r="47" spans="1:4" ht="15" customHeight="1" x14ac:dyDescent="0.35">
      <c r="A47" s="29"/>
    </row>
    <row r="48" spans="1:4" ht="25.5" customHeight="1" x14ac:dyDescent="0.35">
      <c r="A48" s="37" t="s">
        <v>0</v>
      </c>
      <c r="B48" s="37" t="s">
        <v>18</v>
      </c>
      <c r="C48" s="37" t="s">
        <v>102</v>
      </c>
      <c r="D48" s="37" t="s">
        <v>107</v>
      </c>
    </row>
    <row r="49" spans="1:4" ht="15" customHeight="1" x14ac:dyDescent="0.35">
      <c r="A49" s="4">
        <v>1</v>
      </c>
      <c r="B49" s="5" t="s">
        <v>33</v>
      </c>
      <c r="C49" s="4">
        <v>5</v>
      </c>
      <c r="D49" s="78" t="s">
        <v>328</v>
      </c>
    </row>
    <row r="50" spans="1:4" ht="15" customHeight="1" x14ac:dyDescent="0.35">
      <c r="A50" s="4">
        <f>A49+1</f>
        <v>2</v>
      </c>
      <c r="B50" s="5" t="s">
        <v>34</v>
      </c>
      <c r="C50" s="4">
        <v>1</v>
      </c>
      <c r="D50" s="83"/>
    </row>
    <row r="51" spans="1:4" ht="15" customHeight="1" x14ac:dyDescent="0.35">
      <c r="A51" s="4">
        <f t="shared" ref="A51:A69" si="2">A50+1</f>
        <v>3</v>
      </c>
      <c r="B51" s="5" t="s">
        <v>24</v>
      </c>
      <c r="C51" s="4">
        <v>1</v>
      </c>
      <c r="D51" s="83"/>
    </row>
    <row r="52" spans="1:4" ht="15" customHeight="1" x14ac:dyDescent="0.35">
      <c r="A52" s="4">
        <f t="shared" si="2"/>
        <v>4</v>
      </c>
      <c r="B52" s="5" t="s">
        <v>325</v>
      </c>
      <c r="C52" s="4">
        <v>3</v>
      </c>
      <c r="D52" s="83"/>
    </row>
    <row r="53" spans="1:4" ht="15" customHeight="1" x14ac:dyDescent="0.35">
      <c r="A53" s="4">
        <f t="shared" si="2"/>
        <v>5</v>
      </c>
      <c r="B53" s="5" t="s">
        <v>56</v>
      </c>
      <c r="C53" s="4">
        <v>4</v>
      </c>
      <c r="D53" s="83"/>
    </row>
    <row r="54" spans="1:4" ht="15" customHeight="1" x14ac:dyDescent="0.35">
      <c r="A54" s="4">
        <f t="shared" si="2"/>
        <v>6</v>
      </c>
      <c r="B54" s="5" t="s">
        <v>46</v>
      </c>
      <c r="C54" s="4">
        <v>3</v>
      </c>
      <c r="D54" s="83"/>
    </row>
    <row r="55" spans="1:4" ht="15" customHeight="1" x14ac:dyDescent="0.35">
      <c r="A55" s="4">
        <f t="shared" si="2"/>
        <v>7</v>
      </c>
      <c r="B55" s="5" t="s">
        <v>30</v>
      </c>
      <c r="C55" s="4">
        <v>2</v>
      </c>
      <c r="D55" s="83"/>
    </row>
    <row r="56" spans="1:4" ht="15" customHeight="1" x14ac:dyDescent="0.35">
      <c r="A56" s="4">
        <f t="shared" si="2"/>
        <v>8</v>
      </c>
      <c r="B56" s="5" t="s">
        <v>22</v>
      </c>
      <c r="C56" s="4">
        <v>5</v>
      </c>
      <c r="D56" s="83"/>
    </row>
    <row r="57" spans="1:4" ht="15" customHeight="1" x14ac:dyDescent="0.35">
      <c r="A57" s="4">
        <f t="shared" si="2"/>
        <v>9</v>
      </c>
      <c r="B57" s="5" t="s">
        <v>41</v>
      </c>
      <c r="C57" s="4">
        <v>2</v>
      </c>
      <c r="D57" s="83"/>
    </row>
    <row r="58" spans="1:4" ht="15" customHeight="1" x14ac:dyDescent="0.35">
      <c r="A58" s="4">
        <f t="shared" si="2"/>
        <v>10</v>
      </c>
      <c r="B58" s="5" t="s">
        <v>29</v>
      </c>
      <c r="C58" s="4">
        <v>21</v>
      </c>
      <c r="D58" s="83"/>
    </row>
    <row r="59" spans="1:4" ht="15" customHeight="1" x14ac:dyDescent="0.35">
      <c r="A59" s="4">
        <f t="shared" si="2"/>
        <v>11</v>
      </c>
      <c r="B59" s="5" t="s">
        <v>39</v>
      </c>
      <c r="C59" s="4">
        <v>2</v>
      </c>
      <c r="D59" s="83"/>
    </row>
    <row r="60" spans="1:4" ht="15" customHeight="1" x14ac:dyDescent="0.35">
      <c r="A60" s="4">
        <f t="shared" si="2"/>
        <v>12</v>
      </c>
      <c r="B60" s="5" t="s">
        <v>21</v>
      </c>
      <c r="C60" s="4">
        <v>4</v>
      </c>
      <c r="D60" s="83"/>
    </row>
    <row r="61" spans="1:4" ht="15" customHeight="1" x14ac:dyDescent="0.35">
      <c r="A61" s="4">
        <f t="shared" si="2"/>
        <v>13</v>
      </c>
      <c r="B61" s="5" t="s">
        <v>35</v>
      </c>
      <c r="C61" s="4">
        <v>18</v>
      </c>
      <c r="D61" s="83"/>
    </row>
    <row r="62" spans="1:4" ht="15" customHeight="1" x14ac:dyDescent="0.35">
      <c r="A62" s="4">
        <f t="shared" si="2"/>
        <v>14</v>
      </c>
      <c r="B62" s="5" t="s">
        <v>36</v>
      </c>
      <c r="C62" s="4">
        <v>3</v>
      </c>
      <c r="D62" s="83"/>
    </row>
    <row r="63" spans="1:4" ht="15" customHeight="1" x14ac:dyDescent="0.35">
      <c r="A63" s="4">
        <f t="shared" si="2"/>
        <v>15</v>
      </c>
      <c r="B63" s="5" t="s">
        <v>25</v>
      </c>
      <c r="C63" s="4">
        <v>4</v>
      </c>
      <c r="D63" s="83"/>
    </row>
    <row r="64" spans="1:4" ht="15" customHeight="1" x14ac:dyDescent="0.35">
      <c r="A64" s="4">
        <f t="shared" si="2"/>
        <v>16</v>
      </c>
      <c r="B64" s="5" t="s">
        <v>38</v>
      </c>
      <c r="C64" s="4">
        <v>1</v>
      </c>
      <c r="D64" s="83"/>
    </row>
    <row r="65" spans="1:4" ht="15" customHeight="1" x14ac:dyDescent="0.35">
      <c r="A65" s="4">
        <f t="shared" si="2"/>
        <v>17</v>
      </c>
      <c r="B65" s="5" t="s">
        <v>44</v>
      </c>
      <c r="C65" s="4">
        <v>30</v>
      </c>
      <c r="D65" s="83"/>
    </row>
    <row r="66" spans="1:4" ht="15" customHeight="1" x14ac:dyDescent="0.35">
      <c r="A66" s="4">
        <f t="shared" si="2"/>
        <v>18</v>
      </c>
      <c r="B66" s="5" t="s">
        <v>42</v>
      </c>
      <c r="C66" s="4">
        <v>5</v>
      </c>
      <c r="D66" s="83"/>
    </row>
    <row r="67" spans="1:4" ht="15" customHeight="1" x14ac:dyDescent="0.35">
      <c r="A67" s="4">
        <f t="shared" si="2"/>
        <v>19</v>
      </c>
      <c r="B67" s="5" t="s">
        <v>45</v>
      </c>
      <c r="C67" s="4">
        <v>10</v>
      </c>
      <c r="D67" s="83"/>
    </row>
    <row r="68" spans="1:4" ht="15" customHeight="1" x14ac:dyDescent="0.35">
      <c r="A68" s="4">
        <f t="shared" si="2"/>
        <v>20</v>
      </c>
      <c r="B68" s="5" t="s">
        <v>19</v>
      </c>
      <c r="C68" s="4">
        <v>14</v>
      </c>
      <c r="D68" s="83"/>
    </row>
    <row r="69" spans="1:4" x14ac:dyDescent="0.35">
      <c r="A69" s="4">
        <f t="shared" si="2"/>
        <v>21</v>
      </c>
      <c r="B69" s="5" t="s">
        <v>43</v>
      </c>
      <c r="C69" s="4">
        <v>9</v>
      </c>
      <c r="D69" s="84"/>
    </row>
    <row r="72" spans="1:4" ht="15" customHeight="1" x14ac:dyDescent="0.35">
      <c r="A72" s="29" t="s">
        <v>326</v>
      </c>
    </row>
    <row r="73" spans="1:4" ht="15" customHeight="1" x14ac:dyDescent="0.35">
      <c r="A73" s="29"/>
    </row>
    <row r="74" spans="1:4" ht="24" customHeight="1" x14ac:dyDescent="0.35">
      <c r="A74" s="37" t="s">
        <v>0</v>
      </c>
      <c r="B74" s="37" t="s">
        <v>18</v>
      </c>
      <c r="C74" s="37" t="s">
        <v>102</v>
      </c>
      <c r="D74" s="37" t="s">
        <v>107</v>
      </c>
    </row>
    <row r="75" spans="1:4" ht="15" customHeight="1" x14ac:dyDescent="0.35">
      <c r="A75" s="4">
        <v>1</v>
      </c>
      <c r="B75" s="5" t="s">
        <v>33</v>
      </c>
      <c r="C75" s="4">
        <v>55</v>
      </c>
      <c r="D75" s="81" t="s">
        <v>327</v>
      </c>
    </row>
    <row r="76" spans="1:4" ht="15" customHeight="1" x14ac:dyDescent="0.35">
      <c r="A76" s="4">
        <f>A75+1</f>
        <v>2</v>
      </c>
      <c r="B76" s="5" t="s">
        <v>34</v>
      </c>
      <c r="C76" s="4">
        <v>5</v>
      </c>
      <c r="D76" s="81"/>
    </row>
    <row r="77" spans="1:4" ht="15" customHeight="1" x14ac:dyDescent="0.35">
      <c r="A77" s="4">
        <f t="shared" ref="A77:A101" si="3">A76+1</f>
        <v>3</v>
      </c>
      <c r="B77" s="5" t="s">
        <v>24</v>
      </c>
      <c r="C77" s="4">
        <v>2</v>
      </c>
      <c r="D77" s="81"/>
    </row>
    <row r="78" spans="1:4" ht="15" customHeight="1" x14ac:dyDescent="0.35">
      <c r="A78" s="4">
        <f t="shared" si="3"/>
        <v>4</v>
      </c>
      <c r="B78" s="5" t="s">
        <v>325</v>
      </c>
      <c r="C78" s="4">
        <v>14</v>
      </c>
      <c r="D78" s="81"/>
    </row>
    <row r="79" spans="1:4" ht="15" customHeight="1" x14ac:dyDescent="0.35">
      <c r="A79" s="4">
        <f t="shared" si="3"/>
        <v>5</v>
      </c>
      <c r="B79" s="5" t="s">
        <v>56</v>
      </c>
      <c r="C79" s="4">
        <v>72</v>
      </c>
      <c r="D79" s="81"/>
    </row>
    <row r="80" spans="1:4" ht="15" customHeight="1" x14ac:dyDescent="0.35">
      <c r="A80" s="4">
        <f t="shared" si="3"/>
        <v>6</v>
      </c>
      <c r="B80" s="5" t="s">
        <v>31</v>
      </c>
      <c r="C80" s="4">
        <v>13</v>
      </c>
      <c r="D80" s="81"/>
    </row>
    <row r="81" spans="1:4" ht="15" customHeight="1" x14ac:dyDescent="0.35">
      <c r="A81" s="4">
        <f t="shared" si="3"/>
        <v>7</v>
      </c>
      <c r="B81" s="5" t="s">
        <v>37</v>
      </c>
      <c r="C81" s="4">
        <v>35</v>
      </c>
      <c r="D81" s="81"/>
    </row>
    <row r="82" spans="1:4" ht="15" customHeight="1" x14ac:dyDescent="0.35">
      <c r="A82" s="4">
        <f t="shared" si="3"/>
        <v>8</v>
      </c>
      <c r="B82" s="5" t="s">
        <v>46</v>
      </c>
      <c r="C82" s="4">
        <v>13</v>
      </c>
      <c r="D82" s="81"/>
    </row>
    <row r="83" spans="1:4" ht="15" customHeight="1" x14ac:dyDescent="0.35">
      <c r="A83" s="4">
        <f t="shared" si="3"/>
        <v>9</v>
      </c>
      <c r="B83" s="5" t="s">
        <v>30</v>
      </c>
      <c r="C83" s="4">
        <v>80</v>
      </c>
      <c r="D83" s="81"/>
    </row>
    <row r="84" spans="1:4" ht="15" customHeight="1" x14ac:dyDescent="0.35">
      <c r="A84" s="4">
        <f t="shared" si="3"/>
        <v>10</v>
      </c>
      <c r="B84" s="5" t="s">
        <v>22</v>
      </c>
      <c r="C84" s="4">
        <v>24</v>
      </c>
      <c r="D84" s="81"/>
    </row>
    <row r="85" spans="1:4" ht="15" customHeight="1" x14ac:dyDescent="0.35">
      <c r="A85" s="4">
        <f t="shared" si="3"/>
        <v>11</v>
      </c>
      <c r="B85" s="5" t="s">
        <v>41</v>
      </c>
      <c r="C85" s="4">
        <v>11</v>
      </c>
      <c r="D85" s="81"/>
    </row>
    <row r="86" spans="1:4" ht="15" customHeight="1" x14ac:dyDescent="0.35">
      <c r="A86" s="4">
        <f t="shared" si="3"/>
        <v>12</v>
      </c>
      <c r="B86" s="5" t="s">
        <v>29</v>
      </c>
      <c r="C86" s="4">
        <v>63</v>
      </c>
      <c r="D86" s="81"/>
    </row>
    <row r="87" spans="1:4" ht="15" customHeight="1" x14ac:dyDescent="0.35">
      <c r="A87" s="4">
        <f t="shared" si="3"/>
        <v>13</v>
      </c>
      <c r="B87" s="5" t="s">
        <v>39</v>
      </c>
      <c r="C87" s="4">
        <v>37</v>
      </c>
      <c r="D87" s="81"/>
    </row>
    <row r="88" spans="1:4" ht="15" customHeight="1" x14ac:dyDescent="0.35">
      <c r="A88" s="4">
        <f t="shared" si="3"/>
        <v>14</v>
      </c>
      <c r="B88" s="5" t="s">
        <v>48</v>
      </c>
      <c r="C88" s="4">
        <v>17</v>
      </c>
      <c r="D88" s="81"/>
    </row>
    <row r="89" spans="1:4" ht="15" customHeight="1" x14ac:dyDescent="0.35">
      <c r="A89" s="4">
        <f t="shared" si="3"/>
        <v>15</v>
      </c>
      <c r="B89" s="5" t="s">
        <v>27</v>
      </c>
      <c r="C89" s="4">
        <v>1</v>
      </c>
      <c r="D89" s="81"/>
    </row>
    <row r="90" spans="1:4" ht="15" customHeight="1" x14ac:dyDescent="0.35">
      <c r="A90" s="4">
        <f t="shared" si="3"/>
        <v>16</v>
      </c>
      <c r="B90" s="5" t="s">
        <v>40</v>
      </c>
      <c r="C90" s="4">
        <v>14</v>
      </c>
      <c r="D90" s="81"/>
    </row>
    <row r="91" spans="1:4" ht="15" customHeight="1" x14ac:dyDescent="0.35">
      <c r="A91" s="4">
        <f t="shared" si="3"/>
        <v>17</v>
      </c>
      <c r="B91" s="5" t="s">
        <v>21</v>
      </c>
      <c r="C91" s="4">
        <v>29</v>
      </c>
      <c r="D91" s="81"/>
    </row>
    <row r="92" spans="1:4" ht="15" customHeight="1" x14ac:dyDescent="0.35">
      <c r="A92" s="4">
        <f t="shared" si="3"/>
        <v>18</v>
      </c>
      <c r="B92" s="5" t="s">
        <v>35</v>
      </c>
      <c r="C92" s="4">
        <v>93</v>
      </c>
      <c r="D92" s="81"/>
    </row>
    <row r="93" spans="1:4" ht="15" customHeight="1" x14ac:dyDescent="0.35">
      <c r="A93" s="4">
        <f t="shared" si="3"/>
        <v>19</v>
      </c>
      <c r="B93" s="5" t="s">
        <v>36</v>
      </c>
      <c r="C93" s="4">
        <v>132</v>
      </c>
      <c r="D93" s="81"/>
    </row>
    <row r="94" spans="1:4" ht="15" customHeight="1" x14ac:dyDescent="0.35">
      <c r="A94" s="4">
        <f t="shared" si="3"/>
        <v>20</v>
      </c>
      <c r="B94" s="5" t="s">
        <v>25</v>
      </c>
      <c r="C94" s="4">
        <v>2</v>
      </c>
      <c r="D94" s="81"/>
    </row>
    <row r="95" spans="1:4" ht="15" customHeight="1" x14ac:dyDescent="0.35">
      <c r="A95" s="4">
        <f t="shared" si="3"/>
        <v>21</v>
      </c>
      <c r="B95" s="5" t="s">
        <v>38</v>
      </c>
      <c r="C95" s="4">
        <v>6</v>
      </c>
      <c r="D95" s="81"/>
    </row>
    <row r="96" spans="1:4" ht="15" customHeight="1" x14ac:dyDescent="0.35">
      <c r="A96" s="4">
        <f t="shared" si="3"/>
        <v>22</v>
      </c>
      <c r="B96" s="5" t="s">
        <v>44</v>
      </c>
      <c r="C96" s="4">
        <v>93</v>
      </c>
      <c r="D96" s="81"/>
    </row>
    <row r="97" spans="1:4" ht="15" customHeight="1" x14ac:dyDescent="0.35">
      <c r="A97" s="4">
        <f t="shared" si="3"/>
        <v>23</v>
      </c>
      <c r="B97" s="5" t="s">
        <v>47</v>
      </c>
      <c r="C97" s="4">
        <v>25</v>
      </c>
      <c r="D97" s="81"/>
    </row>
    <row r="98" spans="1:4" ht="15" customHeight="1" x14ac:dyDescent="0.35">
      <c r="A98" s="4">
        <f t="shared" si="3"/>
        <v>24</v>
      </c>
      <c r="B98" s="5" t="s">
        <v>43</v>
      </c>
      <c r="C98" s="4">
        <v>17</v>
      </c>
      <c r="D98" s="81"/>
    </row>
    <row r="99" spans="1:4" ht="15" customHeight="1" x14ac:dyDescent="0.35">
      <c r="A99" s="4">
        <f t="shared" si="3"/>
        <v>25</v>
      </c>
      <c r="B99" s="5" t="s">
        <v>42</v>
      </c>
      <c r="C99" s="4">
        <v>61</v>
      </c>
      <c r="D99" s="81"/>
    </row>
    <row r="100" spans="1:4" ht="15" customHeight="1" x14ac:dyDescent="0.35">
      <c r="A100" s="4">
        <f t="shared" si="3"/>
        <v>26</v>
      </c>
      <c r="B100" s="5" t="s">
        <v>45</v>
      </c>
      <c r="C100" s="4">
        <v>91</v>
      </c>
      <c r="D100" s="81"/>
    </row>
    <row r="101" spans="1:4" ht="15" customHeight="1" x14ac:dyDescent="0.35">
      <c r="A101" s="4">
        <f t="shared" si="3"/>
        <v>27</v>
      </c>
      <c r="B101" s="5" t="s">
        <v>19</v>
      </c>
      <c r="C101" s="4">
        <v>72</v>
      </c>
      <c r="D101" s="81"/>
    </row>
  </sheetData>
  <mergeCells count="4">
    <mergeCell ref="D6:D19"/>
    <mergeCell ref="D25:D43"/>
    <mergeCell ref="D49:D69"/>
    <mergeCell ref="D75:D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A1</vt:lpstr>
      <vt:lpstr>A2</vt:lpstr>
      <vt:lpstr>A3</vt:lpstr>
      <vt:lpstr>A4</vt:lpstr>
      <vt:lpstr>A5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Mhd Ikhwan Akbaru Nasution</dc:creator>
  <cp:lastModifiedBy>ismail - [2010]</cp:lastModifiedBy>
  <dcterms:created xsi:type="dcterms:W3CDTF">2025-03-05T03:35:43Z</dcterms:created>
  <dcterms:modified xsi:type="dcterms:W3CDTF">2025-06-25T06:03:43Z</dcterms:modified>
</cp:coreProperties>
</file>