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HABUDIN\TAHAPAN MUTARLIH\DPT\"/>
    </mc:Choice>
  </mc:AlternateContent>
  <xr:revisionPtr revIDLastSave="0" documentId="8_{67079827-9F53-4E8E-832E-9940B44A9D85}" xr6:coauthVersionLast="47" xr6:coauthVersionMax="47" xr10:uidLastSave="{00000000-0000-0000-0000-000000000000}"/>
  <bookViews>
    <workbookView xWindow="-120" yWindow="-120" windowWidth="20730" windowHeight="11040" xr2:uid="{33615094-7CB0-4F52-BF26-34C5367FF7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P9" i="1"/>
  <c r="P8" i="1"/>
  <c r="P7" i="1"/>
  <c r="P6" i="1"/>
  <c r="P5" i="1"/>
  <c r="P4" i="1"/>
  <c r="J14" i="1" l="1"/>
  <c r="K14" i="1"/>
  <c r="L14" i="1"/>
  <c r="N14" i="1"/>
  <c r="O14" i="1"/>
  <c r="P14" i="1"/>
  <c r="F14" i="1"/>
  <c r="G14" i="1"/>
  <c r="H14" i="1"/>
  <c r="H13" i="1"/>
  <c r="H12" i="1"/>
  <c r="H11" i="1"/>
  <c r="H10" i="1"/>
  <c r="H9" i="1"/>
  <c r="H8" i="1"/>
  <c r="H7" i="1"/>
  <c r="H6" i="1"/>
  <c r="H5" i="1"/>
  <c r="H4" i="1"/>
  <c r="M14" i="1"/>
  <c r="I14" i="1"/>
  <c r="E14" i="1"/>
  <c r="D14" i="1"/>
  <c r="C14" i="1"/>
</calcChain>
</file>

<file path=xl/sharedStrings.xml><?xml version="1.0" encoding="utf-8"?>
<sst xmlns="http://schemas.openxmlformats.org/spreadsheetml/2006/main" count="34" uniqueCount="24">
  <si>
    <t>NO</t>
  </si>
  <si>
    <t>KABUPATEN/KOTA</t>
  </si>
  <si>
    <t>JUMLAH KEC.</t>
  </si>
  <si>
    <t>JUMLAH DESA</t>
  </si>
  <si>
    <t>JUMLAH TPS</t>
  </si>
  <si>
    <t>DPS</t>
  </si>
  <si>
    <t>KET.</t>
  </si>
  <si>
    <t>L</t>
  </si>
  <si>
    <t>P</t>
  </si>
  <si>
    <t>TOTAL</t>
  </si>
  <si>
    <t>L+P</t>
  </si>
  <si>
    <t>MATARAM</t>
  </si>
  <si>
    <t>LOMBOK UTARA</t>
  </si>
  <si>
    <t>LOMBOK BARAT</t>
  </si>
  <si>
    <t>LOMBOK TENGAH</t>
  </si>
  <si>
    <t>LOMBOK TIMUR</t>
  </si>
  <si>
    <t>SUMBAWA</t>
  </si>
  <si>
    <t>SUMBAWA BARAT</t>
  </si>
  <si>
    <t>DOMPU</t>
  </si>
  <si>
    <t>BIMA</t>
  </si>
  <si>
    <t>KOTA BIMA</t>
  </si>
  <si>
    <t xml:space="preserve">JUMLAH PEMILIH </t>
  </si>
  <si>
    <t>DPSHP</t>
  </si>
  <si>
    <t>DPT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</si>
</sst>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1"/>
    </font>
    <font>
      <sz val="12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164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1" fontId="1" fillId="0" borderId="1" xfId="1" applyFont="1" applyBorder="1" applyAlignment="1"/>
    <xf numFmtId="41" fontId="1" fillId="0" borderId="1" xfId="1" applyFont="1" applyBorder="1"/>
    <xf numFmtId="0" fontId="2" fillId="2" borderId="1" xfId="0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1" fontId="1" fillId="0" borderId="1" xfId="1" applyFont="1" applyBorder="1" applyAlignment="1">
      <alignment vertical="center"/>
    </xf>
    <xf numFmtId="41" fontId="1" fillId="0" borderId="1" xfId="15" applyFont="1" applyBorder="1"/>
  </cellXfs>
  <cellStyles count="17">
    <cellStyle name="Comma [0]" xfId="1" builtinId="6"/>
    <cellStyle name="Comma [0] 2" xfId="15" xr:uid="{0EBD9665-9FC0-4A92-BE3A-CA4A5532148A}"/>
    <cellStyle name="Comma 2" xfId="13" xr:uid="{62E9D0AC-B711-42EB-A8EC-8796E7BD106C}"/>
    <cellStyle name="Comma 3" xfId="3" xr:uid="{5CF9A4AB-2F59-4D40-AF33-ECACD48E3C0D}"/>
    <cellStyle name="Comma 4" xfId="16" xr:uid="{CB7F3EF1-1C38-4C9D-B885-75414280C708}"/>
    <cellStyle name="Normal" xfId="0" builtinId="0"/>
    <cellStyle name="Normal 2" xfId="5" xr:uid="{607178BD-83CE-4BEE-93B5-7CE1643BDC9F}"/>
    <cellStyle name="Normal 2 2 2" xfId="11" xr:uid="{D1AD134D-4A09-4F6E-A270-D7067647A16C}"/>
    <cellStyle name="Normal 2 2 3" xfId="10" xr:uid="{D0CAA32E-CF00-408F-8FDC-30AE6DB6B151}"/>
    <cellStyle name="Normal 2 3 2" xfId="14" xr:uid="{C264C090-427B-430B-A4D8-6274BF3AEFA5}"/>
    <cellStyle name="Normal 3" xfId="7" xr:uid="{9E67F33F-F88F-4A2B-89D0-53D0A4BB8ABE}"/>
    <cellStyle name="Normal 4" xfId="4" xr:uid="{44D1EB48-30F4-45A1-8CDA-7E0115B7C864}"/>
    <cellStyle name="Normal 4 2" xfId="9" xr:uid="{E51668C4-07EF-4E7D-A1BE-E55C19BB2A65}"/>
    <cellStyle name="Normal 4 3" xfId="12" xr:uid="{90EDB455-11AC-4ADC-A7D2-76EDDD62EB7A}"/>
    <cellStyle name="Normal 5" xfId="8" xr:uid="{0E4A1AAB-AB89-45A3-90A2-644DD737930A}"/>
    <cellStyle name="Normal 6" xfId="6" xr:uid="{301FF1EF-7AC5-44B3-8F7B-F98C2AD9A59D}"/>
    <cellStyle name="Normal 7" xfId="2" xr:uid="{A240E446-7082-4299-A587-7B025F716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FED-A61D-4260-ADDB-C185615B9043}">
  <dimension ref="A1:S14"/>
  <sheetViews>
    <sheetView tabSelected="1" topLeftCell="E1" workbookViewId="0">
      <selection activeCell="Q17" sqref="Q17"/>
    </sheetView>
  </sheetViews>
  <sheetFormatPr defaultRowHeight="15" x14ac:dyDescent="0.25"/>
  <cols>
    <col min="2" max="2" width="17.85546875" bestFit="1" customWidth="1"/>
    <col min="5" max="8" width="12" customWidth="1"/>
    <col min="9" max="12" width="11.5703125" customWidth="1"/>
    <col min="13" max="16" width="14" customWidth="1"/>
  </cols>
  <sheetData>
    <row r="1" spans="1:19" s="4" customFormat="1" ht="29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5" t="s">
        <v>5</v>
      </c>
      <c r="F1" s="16"/>
      <c r="G1" s="16"/>
      <c r="H1" s="17"/>
      <c r="I1" s="15" t="s">
        <v>22</v>
      </c>
      <c r="J1" s="16"/>
      <c r="K1" s="16"/>
      <c r="L1" s="17"/>
      <c r="M1" s="15" t="s">
        <v>23</v>
      </c>
      <c r="N1" s="16"/>
      <c r="O1" s="16"/>
      <c r="P1" s="17"/>
      <c r="S1" s="3" t="s">
        <v>6</v>
      </c>
    </row>
    <row r="2" spans="1:19" s="4" customFormat="1" ht="29.25" customHeight="1" x14ac:dyDescent="0.25">
      <c r="A2" s="1"/>
      <c r="B2" s="1"/>
      <c r="C2" s="2"/>
      <c r="D2" s="2"/>
      <c r="E2" s="3" t="s">
        <v>4</v>
      </c>
      <c r="F2" s="2" t="s">
        <v>21</v>
      </c>
      <c r="G2" s="2"/>
      <c r="H2" s="2"/>
      <c r="I2" s="3" t="s">
        <v>4</v>
      </c>
      <c r="J2" s="2" t="s">
        <v>21</v>
      </c>
      <c r="K2" s="2"/>
      <c r="L2" s="2"/>
      <c r="M2" s="3" t="s">
        <v>4</v>
      </c>
      <c r="N2" s="2" t="s">
        <v>21</v>
      </c>
      <c r="O2" s="2"/>
      <c r="P2" s="2"/>
      <c r="S2" s="5"/>
    </row>
    <row r="3" spans="1:19" s="4" customFormat="1" x14ac:dyDescent="0.25">
      <c r="A3" s="1"/>
      <c r="B3" s="1"/>
      <c r="C3" s="2"/>
      <c r="D3" s="2"/>
      <c r="E3" s="14"/>
      <c r="F3" s="6" t="s">
        <v>7</v>
      </c>
      <c r="G3" s="6" t="s">
        <v>8</v>
      </c>
      <c r="H3" s="6" t="s">
        <v>10</v>
      </c>
      <c r="I3" s="14"/>
      <c r="J3" s="6" t="s">
        <v>7</v>
      </c>
      <c r="K3" s="6" t="s">
        <v>8</v>
      </c>
      <c r="L3" s="6" t="s">
        <v>10</v>
      </c>
      <c r="M3" s="14"/>
      <c r="N3" s="6" t="s">
        <v>7</v>
      </c>
      <c r="O3" s="6" t="s">
        <v>8</v>
      </c>
      <c r="P3" s="6" t="s">
        <v>10</v>
      </c>
      <c r="S3" s="7"/>
    </row>
    <row r="4" spans="1:19" x14ac:dyDescent="0.25">
      <c r="A4" s="8">
        <v>1</v>
      </c>
      <c r="B4" s="9" t="s">
        <v>11</v>
      </c>
      <c r="C4" s="10">
        <v>6</v>
      </c>
      <c r="D4" s="11">
        <v>50</v>
      </c>
      <c r="E4" s="11">
        <v>581</v>
      </c>
      <c r="F4" s="18">
        <v>155160</v>
      </c>
      <c r="G4" s="18">
        <v>165746</v>
      </c>
      <c r="H4" s="18">
        <f t="shared" ref="H4:H13" si="0">SUM(F4:G4)</f>
        <v>320906</v>
      </c>
      <c r="I4" s="11">
        <v>581</v>
      </c>
      <c r="J4" s="19">
        <v>154941</v>
      </c>
      <c r="K4" s="19">
        <v>165663</v>
      </c>
      <c r="L4" s="19">
        <v>320604</v>
      </c>
      <c r="M4" s="11">
        <v>581</v>
      </c>
      <c r="N4" s="11">
        <v>154941</v>
      </c>
      <c r="O4" s="11">
        <v>165663</v>
      </c>
      <c r="P4" s="11">
        <f t="shared" ref="P4:P13" si="1">SUM(N4:O4)</f>
        <v>320604</v>
      </c>
    </row>
    <row r="5" spans="1:19" x14ac:dyDescent="0.25">
      <c r="A5" s="8">
        <v>2</v>
      </c>
      <c r="B5" s="9" t="s">
        <v>12</v>
      </c>
      <c r="C5" s="11">
        <v>5</v>
      </c>
      <c r="D5" s="11">
        <v>43</v>
      </c>
      <c r="E5" s="11">
        <v>510</v>
      </c>
      <c r="F5" s="18">
        <v>91804</v>
      </c>
      <c r="G5" s="18">
        <v>93810</v>
      </c>
      <c r="H5" s="18">
        <f t="shared" si="0"/>
        <v>185614</v>
      </c>
      <c r="I5" s="11">
        <v>510</v>
      </c>
      <c r="J5" s="19">
        <v>91714</v>
      </c>
      <c r="K5" s="19">
        <v>93746</v>
      </c>
      <c r="L5" s="19">
        <v>185460</v>
      </c>
      <c r="M5" s="11">
        <v>510</v>
      </c>
      <c r="N5" s="11">
        <v>91715</v>
      </c>
      <c r="O5" s="11">
        <v>93746</v>
      </c>
      <c r="P5" s="11">
        <f t="shared" si="1"/>
        <v>185461</v>
      </c>
    </row>
    <row r="6" spans="1:19" x14ac:dyDescent="0.25">
      <c r="A6" s="8">
        <v>3</v>
      </c>
      <c r="B6" s="9" t="s">
        <v>13</v>
      </c>
      <c r="C6" s="11">
        <v>10</v>
      </c>
      <c r="D6" s="11">
        <v>122</v>
      </c>
      <c r="E6" s="11">
        <v>991</v>
      </c>
      <c r="F6" s="18">
        <v>258496</v>
      </c>
      <c r="G6" s="18">
        <v>264482</v>
      </c>
      <c r="H6" s="18">
        <f t="shared" si="0"/>
        <v>522978</v>
      </c>
      <c r="I6" s="11">
        <v>991</v>
      </c>
      <c r="J6" s="19">
        <v>258194</v>
      </c>
      <c r="K6" s="19">
        <v>263940</v>
      </c>
      <c r="L6" s="19">
        <v>522134</v>
      </c>
      <c r="M6" s="11">
        <v>991</v>
      </c>
      <c r="N6" s="11">
        <v>258194</v>
      </c>
      <c r="O6" s="11">
        <v>263940</v>
      </c>
      <c r="P6" s="11">
        <f t="shared" si="1"/>
        <v>522134</v>
      </c>
    </row>
    <row r="7" spans="1:19" x14ac:dyDescent="0.25">
      <c r="A7" s="8">
        <v>4</v>
      </c>
      <c r="B7" s="9" t="s">
        <v>14</v>
      </c>
      <c r="C7" s="11">
        <v>12</v>
      </c>
      <c r="D7" s="11">
        <v>154</v>
      </c>
      <c r="E7" s="11">
        <v>1689</v>
      </c>
      <c r="F7" s="18">
        <v>380471</v>
      </c>
      <c r="G7" s="18">
        <v>397860</v>
      </c>
      <c r="H7" s="18">
        <f t="shared" ref="H7:H8" si="2">SUM(F7:G7)</f>
        <v>778331</v>
      </c>
      <c r="I7" s="11">
        <v>1689</v>
      </c>
      <c r="J7" s="19">
        <v>379853</v>
      </c>
      <c r="K7" s="19">
        <v>397343</v>
      </c>
      <c r="L7" s="19">
        <v>777196</v>
      </c>
      <c r="M7" s="11">
        <v>1689</v>
      </c>
      <c r="N7" s="11">
        <v>379853</v>
      </c>
      <c r="O7" s="11">
        <v>397343</v>
      </c>
      <c r="P7" s="11">
        <f t="shared" si="1"/>
        <v>777196</v>
      </c>
    </row>
    <row r="8" spans="1:19" x14ac:dyDescent="0.25">
      <c r="A8" s="8">
        <v>5</v>
      </c>
      <c r="B8" s="9" t="s">
        <v>15</v>
      </c>
      <c r="C8" s="11">
        <v>21</v>
      </c>
      <c r="D8" s="11">
        <v>254</v>
      </c>
      <c r="E8" s="11">
        <v>1913</v>
      </c>
      <c r="F8" s="18">
        <v>489814</v>
      </c>
      <c r="G8" s="18">
        <v>506101</v>
      </c>
      <c r="H8" s="18">
        <f t="shared" si="2"/>
        <v>995915</v>
      </c>
      <c r="I8" s="11">
        <v>1913</v>
      </c>
      <c r="J8" s="19">
        <v>489153</v>
      </c>
      <c r="K8" s="19">
        <v>505314</v>
      </c>
      <c r="L8" s="19">
        <v>994467</v>
      </c>
      <c r="M8" s="11">
        <v>1913</v>
      </c>
      <c r="N8" s="11">
        <v>489153</v>
      </c>
      <c r="O8" s="11">
        <v>505314</v>
      </c>
      <c r="P8" s="11">
        <f t="shared" si="1"/>
        <v>994467</v>
      </c>
    </row>
    <row r="9" spans="1:19" x14ac:dyDescent="0.25">
      <c r="A9" s="8">
        <v>6</v>
      </c>
      <c r="B9" s="9" t="s">
        <v>16</v>
      </c>
      <c r="C9" s="11">
        <v>24</v>
      </c>
      <c r="D9" s="11">
        <v>165</v>
      </c>
      <c r="E9" s="11">
        <v>929</v>
      </c>
      <c r="F9" s="18">
        <v>183618</v>
      </c>
      <c r="G9" s="18">
        <v>191246</v>
      </c>
      <c r="H9" s="18">
        <f t="shared" si="0"/>
        <v>374864</v>
      </c>
      <c r="I9" s="11">
        <v>929</v>
      </c>
      <c r="J9" s="19">
        <v>183391</v>
      </c>
      <c r="K9" s="19">
        <v>190960</v>
      </c>
      <c r="L9" s="19">
        <v>374351</v>
      </c>
      <c r="M9" s="11">
        <v>929</v>
      </c>
      <c r="N9" s="11">
        <v>183391</v>
      </c>
      <c r="O9" s="11">
        <v>190960</v>
      </c>
      <c r="P9" s="11">
        <f t="shared" si="1"/>
        <v>374351</v>
      </c>
    </row>
    <row r="10" spans="1:19" x14ac:dyDescent="0.25">
      <c r="A10" s="8">
        <v>7</v>
      </c>
      <c r="B10" s="9" t="s">
        <v>17</v>
      </c>
      <c r="C10" s="11">
        <v>8</v>
      </c>
      <c r="D10" s="11">
        <v>65</v>
      </c>
      <c r="E10" s="11">
        <v>245</v>
      </c>
      <c r="F10" s="18">
        <v>53911</v>
      </c>
      <c r="G10" s="18">
        <v>53530</v>
      </c>
      <c r="H10" s="18">
        <f t="shared" si="0"/>
        <v>107441</v>
      </c>
      <c r="I10" s="11">
        <v>245</v>
      </c>
      <c r="J10" s="19">
        <v>54010</v>
      </c>
      <c r="K10" s="19">
        <v>53550</v>
      </c>
      <c r="L10" s="19">
        <v>107560</v>
      </c>
      <c r="M10" s="11">
        <v>245</v>
      </c>
      <c r="N10" s="11">
        <v>54010</v>
      </c>
      <c r="O10" s="11">
        <v>53550</v>
      </c>
      <c r="P10" s="11">
        <f t="shared" si="1"/>
        <v>107560</v>
      </c>
    </row>
    <row r="11" spans="1:19" x14ac:dyDescent="0.25">
      <c r="A11" s="8">
        <v>8</v>
      </c>
      <c r="B11" s="9" t="s">
        <v>18</v>
      </c>
      <c r="C11" s="11">
        <v>8</v>
      </c>
      <c r="D11" s="11">
        <v>81</v>
      </c>
      <c r="E11" s="11">
        <v>429</v>
      </c>
      <c r="F11" s="18">
        <v>94356</v>
      </c>
      <c r="G11" s="18">
        <v>96444</v>
      </c>
      <c r="H11" s="18">
        <f t="shared" si="0"/>
        <v>190800</v>
      </c>
      <c r="I11" s="11">
        <v>429</v>
      </c>
      <c r="J11" s="19">
        <v>94198</v>
      </c>
      <c r="K11" s="19">
        <v>96348</v>
      </c>
      <c r="L11" s="19">
        <v>190546</v>
      </c>
      <c r="M11" s="11">
        <v>429</v>
      </c>
      <c r="N11" s="11">
        <v>94198</v>
      </c>
      <c r="O11" s="11">
        <v>96348</v>
      </c>
      <c r="P11" s="11">
        <f t="shared" si="1"/>
        <v>190546</v>
      </c>
    </row>
    <row r="12" spans="1:19" x14ac:dyDescent="0.25">
      <c r="A12" s="8">
        <v>9</v>
      </c>
      <c r="B12" s="9" t="s">
        <v>19</v>
      </c>
      <c r="C12" s="11">
        <v>18</v>
      </c>
      <c r="D12" s="11">
        <v>191</v>
      </c>
      <c r="E12" s="11">
        <v>900</v>
      </c>
      <c r="F12" s="18">
        <v>185754</v>
      </c>
      <c r="G12" s="18">
        <v>192670</v>
      </c>
      <c r="H12" s="18">
        <f t="shared" si="0"/>
        <v>378424</v>
      </c>
      <c r="I12" s="11">
        <v>900</v>
      </c>
      <c r="J12" s="19">
        <v>185301</v>
      </c>
      <c r="K12" s="19">
        <v>192354</v>
      </c>
      <c r="L12" s="19">
        <v>377655</v>
      </c>
      <c r="M12" s="11">
        <v>900</v>
      </c>
      <c r="N12" s="11">
        <v>185301</v>
      </c>
      <c r="O12" s="11">
        <v>192354</v>
      </c>
      <c r="P12" s="11">
        <f t="shared" si="1"/>
        <v>377655</v>
      </c>
    </row>
    <row r="13" spans="1:19" x14ac:dyDescent="0.25">
      <c r="A13" s="8">
        <v>10</v>
      </c>
      <c r="B13" s="9" t="s">
        <v>20</v>
      </c>
      <c r="C13" s="11">
        <v>5</v>
      </c>
      <c r="D13" s="11">
        <v>41</v>
      </c>
      <c r="E13" s="11">
        <v>218</v>
      </c>
      <c r="F13" s="18">
        <v>55690</v>
      </c>
      <c r="G13" s="18">
        <v>58825</v>
      </c>
      <c r="H13" s="18">
        <f t="shared" si="0"/>
        <v>114515</v>
      </c>
      <c r="I13" s="11">
        <v>218</v>
      </c>
      <c r="J13" s="19">
        <v>55600</v>
      </c>
      <c r="K13" s="19">
        <v>58751</v>
      </c>
      <c r="L13" s="19">
        <v>114351</v>
      </c>
      <c r="M13" s="11">
        <v>218</v>
      </c>
      <c r="N13" s="11">
        <v>55600</v>
      </c>
      <c r="O13" s="11">
        <v>58751</v>
      </c>
      <c r="P13" s="11">
        <f t="shared" si="1"/>
        <v>114351</v>
      </c>
    </row>
    <row r="14" spans="1:19" x14ac:dyDescent="0.25">
      <c r="A14" s="12" t="s">
        <v>9</v>
      </c>
      <c r="B14" s="12"/>
      <c r="C14" s="13">
        <f>SUM(C4:C13)</f>
        <v>117</v>
      </c>
      <c r="D14" s="13">
        <f t="shared" ref="D14:H14" si="3">SUM(D4:D13)</f>
        <v>1166</v>
      </c>
      <c r="E14" s="13">
        <f t="shared" si="3"/>
        <v>8405</v>
      </c>
      <c r="F14" s="13">
        <f t="shared" si="3"/>
        <v>1949074</v>
      </c>
      <c r="G14" s="13">
        <f t="shared" si="3"/>
        <v>2020714</v>
      </c>
      <c r="H14" s="13">
        <f t="shared" si="3"/>
        <v>3969788</v>
      </c>
      <c r="I14" s="13">
        <f t="shared" ref="I14:L14" si="4">SUM(I4:I13)</f>
        <v>8405</v>
      </c>
      <c r="J14" s="13">
        <f t="shared" si="4"/>
        <v>1946355</v>
      </c>
      <c r="K14" s="13">
        <f t="shared" si="4"/>
        <v>2017969</v>
      </c>
      <c r="L14" s="13">
        <f t="shared" si="4"/>
        <v>3964324</v>
      </c>
      <c r="M14" s="13">
        <f t="shared" ref="M14:P14" si="5">SUM(M4:M13)</f>
        <v>8405</v>
      </c>
      <c r="N14" s="13">
        <f t="shared" si="5"/>
        <v>1946356</v>
      </c>
      <c r="O14" s="13">
        <f t="shared" si="5"/>
        <v>2017969</v>
      </c>
      <c r="P14" s="13">
        <f t="shared" si="5"/>
        <v>3964325</v>
      </c>
    </row>
  </sheetData>
  <mergeCells count="15">
    <mergeCell ref="I1:L1"/>
    <mergeCell ref="J2:L2"/>
    <mergeCell ref="M1:P1"/>
    <mergeCell ref="N2:P2"/>
    <mergeCell ref="A14:B14"/>
    <mergeCell ref="E2:E3"/>
    <mergeCell ref="S1:S3"/>
    <mergeCell ref="I2:I3"/>
    <mergeCell ref="F2:H2"/>
    <mergeCell ref="M2:M3"/>
    <mergeCell ref="E1:H1"/>
    <mergeCell ref="A1:A3"/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2025-12-08T08:25:37Z</dcterms:created>
  <dcterms:modified xsi:type="dcterms:W3CDTF">2025-12-08T08:47:41Z</dcterms:modified>
</cp:coreProperties>
</file>