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dha\Downloads\"/>
    </mc:Choice>
  </mc:AlternateContent>
  <xr:revisionPtr revIDLastSave="0" documentId="13_ncr:1_{59E00C69-25B8-40D3-8C1E-04D41677BD63}" xr6:coauthVersionLast="47" xr6:coauthVersionMax="47" xr10:uidLastSave="{00000000-0000-0000-0000-000000000000}"/>
  <bookViews>
    <workbookView xWindow="-75" yWindow="0" windowWidth="9750" windowHeight="11355" xr2:uid="{00000000-000D-0000-FFFF-FFFF00000000}"/>
  </bookViews>
  <sheets>
    <sheet name="Pemilu Presiden 2024" sheetId="1" r:id="rId1"/>
    <sheet name="Pemilu DPR RI 2024" sheetId="2" r:id="rId2"/>
    <sheet name="Pemilu DPD RI 2024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5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5" i="2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5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6" i="3"/>
  <c r="H5" i="3"/>
  <c r="E5" i="3"/>
  <c r="P17" i="1" l="1"/>
  <c r="P37" i="1"/>
  <c r="P13" i="1"/>
  <c r="P44" i="1"/>
  <c r="P28" i="1"/>
  <c r="P20" i="1"/>
  <c r="P35" i="1"/>
  <c r="P19" i="1"/>
  <c r="P42" i="1"/>
  <c r="P34" i="1"/>
  <c r="P26" i="1"/>
  <c r="P10" i="1"/>
  <c r="P25" i="1"/>
  <c r="P41" i="1"/>
  <c r="P33" i="1"/>
  <c r="P9" i="1"/>
  <c r="P40" i="1"/>
  <c r="P32" i="1"/>
  <c r="P24" i="1"/>
  <c r="P16" i="1"/>
  <c r="P8" i="1"/>
  <c r="P15" i="1"/>
  <c r="P39" i="1"/>
  <c r="P31" i="1"/>
  <c r="P23" i="1"/>
  <c r="P5" i="1"/>
  <c r="P29" i="1"/>
  <c r="P21" i="1"/>
  <c r="P36" i="1"/>
  <c r="P12" i="1"/>
  <c r="P43" i="1"/>
  <c r="P27" i="1"/>
  <c r="P11" i="1"/>
  <c r="P18" i="1"/>
  <c r="P38" i="1"/>
  <c r="P30" i="1"/>
  <c r="P22" i="1"/>
  <c r="P14" i="1"/>
  <c r="P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L43" i="3"/>
  <c r="M43" i="3"/>
  <c r="N43" i="3"/>
  <c r="O43" i="3"/>
  <c r="O89" i="2"/>
  <c r="N89" i="2"/>
  <c r="M89" i="2"/>
  <c r="L89" i="2"/>
  <c r="K89" i="2"/>
  <c r="J89" i="2"/>
  <c r="I89" i="2"/>
  <c r="H89" i="2"/>
  <c r="K43" i="3"/>
  <c r="J43" i="3"/>
  <c r="I43" i="3"/>
  <c r="H43" i="3"/>
  <c r="G43" i="3"/>
  <c r="F43" i="3"/>
  <c r="E43" i="3"/>
  <c r="D43" i="3"/>
  <c r="C43" i="3"/>
  <c r="G89" i="2"/>
  <c r="F89" i="2"/>
  <c r="E89" i="2"/>
  <c r="D89" i="2"/>
  <c r="C89" i="2"/>
</calcChain>
</file>

<file path=xl/sharedStrings.xml><?xml version="1.0" encoding="utf-8"?>
<sst xmlns="http://schemas.openxmlformats.org/spreadsheetml/2006/main" count="285" uniqueCount="166">
  <si>
    <t>Jumlah DPT, DPTb, dan DPK pada Pemilu Presiden Tahun 2024 Hasil Pengawasan</t>
  </si>
  <si>
    <t>NO</t>
  </si>
  <si>
    <t>PROVINSI</t>
  </si>
  <si>
    <t>DATA PEMILIH</t>
  </si>
  <si>
    <t>PENGGUNA HAK PILIH</t>
  </si>
  <si>
    <t>JUMLAH DAFTAR PEMILIH TETAP</t>
  </si>
  <si>
    <t>JUMLAH PENGGUNA HAK PILIH DALAM DPT</t>
  </si>
  <si>
    <t>JUMLAH PENGGUNA HAK PILIH DALAM DPTb</t>
  </si>
  <si>
    <t>JUMLAH PENGGUNA HAK PILIH DALAM DPK</t>
  </si>
  <si>
    <t>L</t>
  </si>
  <si>
    <t>P</t>
  </si>
  <si>
    <t>JUMLAH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</si>
  <si>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</si>
  <si>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</si>
  <si>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</si>
  <si>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</si>
  <si>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</si>
  <si>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</si>
  <si>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</si>
  <si>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</si>
  <si>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</si>
  <si>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</si>
  <si>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</si>
  <si>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</si>
  <si>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</si>
  <si>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D. I.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</si>
  <si>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</si>
  <si>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</si>
  <si>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</si>
  <si>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</si>
  <si>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</si>
  <si>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</si>
  <si>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</si>
  <si>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</si>
  <si>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</si>
  <si>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</si>
  <si>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</si>
  <si>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</si>
  <si>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</si>
  <si>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</si>
  <si>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</si>
  <si>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</si>
  <si>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</si>
  <si>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</si>
  <si>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</si>
  <si>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</si>
  <si>
    <t>PAPUA SELATAN</t>
  </si>
  <si>
    <t>PAPUA TENGAH</t>
  </si>
  <si>
    <t>PAPUA PEGUNUNGAN</t>
  </si>
  <si>
    <t>PAPUA BARAT DAYA</t>
  </si>
  <si>
    <t>JUMLAH DALAM NEGERI</t>
  </si>
  <si>
    <t>LUAR NEGERI</t>
  </si>
  <si>
    <t>TOTAL</t>
  </si>
  <si>
    <t>Jumlah DPT, DPTb dan DPK pada Pemilu DPR RI Tahun 2024 Hasil Pengawasan</t>
  </si>
  <si>
    <t>DAERAH PEMILIHAN</t>
  </si>
  <si>
    <t>ACEH I</t>
  </si>
  <si>
    <t>ACEH II</t>
  </si>
  <si>
    <t>SUMATERA UTARA I</t>
  </si>
  <si>
    <t>SUMATERA UTARA II</t>
  </si>
  <si>
    <t>SUMATERA UTARA III</t>
  </si>
  <si>
    <t>SUMATERA BARAT I</t>
  </si>
  <si>
    <t>SUMATERA BARAT II</t>
  </si>
  <si>
    <t>RIAU I</t>
  </si>
  <si>
    <t>RIAU II</t>
  </si>
  <si>
    <t>SUMATERA SELATAN I</t>
  </si>
  <si>
    <t>SUMATERA SELATAN II</t>
  </si>
  <si>
    <t>LAMPUNG I</t>
  </si>
  <si>
    <t>LAMPUNG II</t>
  </si>
  <si>
    <t>DKI JAKARTA I</t>
  </si>
  <si>
    <t>DKI JAKARTA II</t>
  </si>
  <si>
    <t>DKI JAKARTA III</t>
  </si>
  <si>
    <t>JAWA BARAT I</t>
  </si>
  <si>
    <t>JAWA BARAT II</t>
  </si>
  <si>
    <t>JAWA BARAT III</t>
  </si>
  <si>
    <t>JAWA BARAT IV</t>
  </si>
  <si>
    <t>JAWA BARAT V</t>
  </si>
  <si>
    <t>JAWA BARAT VI</t>
  </si>
  <si>
    <t>JAWA BARAT VII</t>
  </si>
  <si>
    <t>JAWA BARAT VIII</t>
  </si>
  <si>
    <t>JAWA BARAT IX</t>
  </si>
  <si>
    <t>JAWA BARAT X</t>
  </si>
  <si>
    <t>JAWA BARAT XI</t>
  </si>
  <si>
    <t>JAWA TENGAH I</t>
  </si>
  <si>
    <t>JAWA TENGAH II</t>
  </si>
  <si>
    <t>JAWA TENGAH III</t>
  </si>
  <si>
    <t>JAWA TENGAH IV</t>
  </si>
  <si>
    <t>JAWA TENGAH V</t>
  </si>
  <si>
    <t>JAWA TENGAH VI</t>
  </si>
  <si>
    <t>JAWA TENGAH VII</t>
  </si>
  <si>
    <t>JAWA TENGAH VIII</t>
  </si>
  <si>
    <t>JAWA TENGAH IX</t>
  </si>
  <si>
    <t>JAWA TENGAH X</t>
  </si>
  <si>
    <t>D.I. YOGYAKARTA</t>
  </si>
  <si>
    <t>JAWA TIMUR I</t>
  </si>
  <si>
    <t>JAWA TIMUR II</t>
  </si>
  <si>
    <t>JAWA TIMUR III</t>
  </si>
  <si>
    <t>JAWA TIMUR IV</t>
  </si>
  <si>
    <t>JAWA TIMUR V</t>
  </si>
  <si>
    <t>JAWA TIMUR VI</t>
  </si>
  <si>
    <t>JAWA TIMUR VII</t>
  </si>
  <si>
    <t>JAWA TIMUR VIII</t>
  </si>
  <si>
    <t>JAWA TIMUR IX</t>
  </si>
  <si>
    <t>JAWA TIMUR X</t>
  </si>
  <si>
    <t>JAWA TIMUR XI</t>
  </si>
  <si>
    <t>BANTEN I</t>
  </si>
  <si>
    <t>BANTEN II</t>
  </si>
  <si>
    <t>BANTEN III</t>
  </si>
  <si>
    <t>NUSA TENGGARA BARAT I</t>
  </si>
  <si>
    <t>NUSA TENGGARA BARAT II</t>
  </si>
  <si>
    <t>NUSA TENGGARA TIMUR I</t>
  </si>
  <si>
    <t>NUSA TENGGARA TIMUR II</t>
  </si>
  <si>
    <t>KALIMANTAN BARAT I</t>
  </si>
  <si>
    <t>KALIMANTAN BARAT II</t>
  </si>
  <si>
    <t>KALIMANTAN SELATAN I</t>
  </si>
  <si>
    <t>KALIMANTAN SELATAN II</t>
  </si>
  <si>
    <t>SULAWESI SELATAN I</t>
  </si>
  <si>
    <t>SULAWESI SELATAN II</t>
  </si>
  <si>
    <t>SULAWESI SELATAN III</t>
  </si>
  <si>
    <t>TOTAL PENGGUNA HAK PILIH</t>
  </si>
  <si>
    <t>Jumlah DPT, DPTb dan DPK pada Pemilu DPD RI Tahun 2024 Hasil Pengawasan</t>
  </si>
  <si>
    <t>Periode:</t>
  </si>
  <si>
    <t>Produsen Data:</t>
  </si>
  <si>
    <t>Biro Fasilitasi Pengawasan Pemilu</t>
  </si>
  <si>
    <t>Deskripsi Singkat:</t>
  </si>
  <si>
    <t>Rekap Data Hasil pengawasan Daftar Pemilih Tetap, Daftar Pemilih Tambahan, dan Daftar Pemilih Khusus pada Pemilu DPD RI Tahun 2024</t>
  </si>
  <si>
    <t>Rekap Data Hasil pengawasan Daftar Pemilih Tetap, Daftar Pemilih Tambahan, dan Daftar Pemilih Khusus pada Pemilu DPR RI Tahun 2024</t>
  </si>
  <si>
    <t>Rekap Data Hasil pengawasan Daftar Pemilih Tetap, Daftar Pemilih Tambahan, dan Daftar Pemilih Khusus pada Pemilu Presiden dan Wakil Presiden Tahun 2024</t>
  </si>
  <si>
    <t>KODE WILAYAH</t>
  </si>
  <si>
    <t>01.00</t>
  </si>
  <si>
    <t>34.00</t>
  </si>
  <si>
    <t>02.00</t>
  </si>
  <si>
    <t>03.00</t>
  </si>
  <si>
    <t>04.00</t>
  </si>
  <si>
    <t>05.00</t>
  </si>
  <si>
    <t>06.00</t>
  </si>
  <si>
    <t>07.00</t>
  </si>
  <si>
    <t>08.00</t>
  </si>
  <si>
    <t>09.00</t>
  </si>
  <si>
    <t>10.00</t>
  </si>
  <si>
    <t>12.00</t>
  </si>
  <si>
    <t>13.00</t>
  </si>
  <si>
    <t>14.00</t>
  </si>
  <si>
    <t>15.00</t>
  </si>
  <si>
    <t>16.00</t>
  </si>
  <si>
    <t>11.00</t>
  </si>
  <si>
    <t>17.00</t>
  </si>
  <si>
    <t>18.00</t>
  </si>
  <si>
    <t>19.00</t>
  </si>
  <si>
    <t>20.00</t>
  </si>
  <si>
    <t>21.00</t>
  </si>
  <si>
    <t>22.00</t>
  </si>
  <si>
    <t>23.00</t>
  </si>
  <si>
    <t>24.00</t>
  </si>
  <si>
    <t>25.00</t>
  </si>
  <si>
    <t>26.00</t>
  </si>
  <si>
    <t>27.00</t>
  </si>
  <si>
    <t>28.00</t>
  </si>
  <si>
    <t>29.00</t>
  </si>
  <si>
    <t>30.00</t>
  </si>
  <si>
    <t>31.00</t>
  </si>
  <si>
    <t>32.00</t>
  </si>
  <si>
    <t>33.00</t>
  </si>
  <si>
    <t>35.00</t>
  </si>
  <si>
    <t>36.00</t>
  </si>
  <si>
    <t>37.00</t>
  </si>
  <si>
    <t>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</si>
</sst>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8"/>
      <name val="Trebuchet MS"/>
    </font>
    <font>
      <sz val="8"/>
      <color rgb="FF000000"/>
      <name val="Trebuchet MS"/>
      <family val="2"/>
    </font>
    <font>
      <b/>
      <sz val="8"/>
      <color rgb="FF000000"/>
      <name val="Trebuchet MS"/>
      <family val="2"/>
    </font>
    <font>
      <b/>
      <sz val="8.5"/>
      <name val="Trebuchet MS"/>
    </font>
    <font>
      <sz val="8.5"/>
      <color rgb="FF000000"/>
      <name val="Trebuchet MS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3" fontId="2" fillId="0" borderId="0" xfId="0" applyNumberFormat="1" applyFont="1" applyAlignment="1">
      <alignment vertical="top" shrinkToFit="1"/>
    </xf>
    <xf numFmtId="3" fontId="5" fillId="0" borderId="0" xfId="0" applyNumberFormat="1" applyFont="1" applyAlignment="1">
      <alignment vertical="top" shrinkToFit="1"/>
    </xf>
    <xf numFmtId="1" fontId="2" fillId="0" borderId="0" xfId="0" applyNumberFormat="1" applyFont="1" applyAlignment="1">
      <alignment vertical="top" shrinkToFit="1"/>
    </xf>
    <xf numFmtId="3" fontId="3" fillId="0" borderId="0" xfId="0" applyNumberFormat="1" applyFont="1" applyAlignment="1">
      <alignment vertical="top" shrinkToFit="1"/>
    </xf>
    <xf numFmtId="1" fontId="8" fillId="0" borderId="2" xfId="0" applyNumberFormat="1" applyFont="1" applyBorder="1" applyAlignment="1">
      <alignment horizontal="right" vertical="top" shrinkToFit="1"/>
    </xf>
    <xf numFmtId="0" fontId="9" fillId="0" borderId="2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right" vertical="top" shrinkToFit="1"/>
    </xf>
    <xf numFmtId="3" fontId="8" fillId="0" borderId="6" xfId="0" applyNumberFormat="1" applyFont="1" applyBorder="1" applyAlignment="1">
      <alignment vertical="top" shrinkToFit="1"/>
    </xf>
    <xf numFmtId="3" fontId="8" fillId="0" borderId="9" xfId="0" applyNumberFormat="1" applyFont="1" applyBorder="1" applyAlignment="1">
      <alignment vertical="top" shrinkToFit="1"/>
    </xf>
    <xf numFmtId="0" fontId="8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1" fontId="8" fillId="0" borderId="2" xfId="0" applyNumberFormat="1" applyFont="1" applyBorder="1" applyAlignment="1">
      <alignment vertical="top" shrinkToFit="1"/>
    </xf>
    <xf numFmtId="0" fontId="9" fillId="0" borderId="2" xfId="0" applyFont="1" applyBorder="1" applyAlignment="1">
      <alignment vertical="top" wrapText="1"/>
    </xf>
    <xf numFmtId="3" fontId="8" fillId="0" borderId="2" xfId="0" applyNumberFormat="1" applyFont="1" applyBorder="1" applyAlignment="1">
      <alignment vertical="top" shrinkToFit="1"/>
    </xf>
    <xf numFmtId="3" fontId="6" fillId="0" borderId="2" xfId="0" applyNumberFormat="1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shrinkToFit="1"/>
    </xf>
    <xf numFmtId="3" fontId="10" fillId="0" borderId="6" xfId="0" applyNumberFormat="1" applyFont="1" applyBorder="1" applyAlignment="1">
      <alignment vertical="center" shrinkToFit="1"/>
    </xf>
    <xf numFmtId="3" fontId="10" fillId="0" borderId="9" xfId="0" applyNumberFormat="1" applyFont="1" applyBorder="1" applyAlignment="1">
      <alignment vertical="top" shrinkToFit="1"/>
    </xf>
    <xf numFmtId="3" fontId="10" fillId="0" borderId="6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9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shrinkToFit="1"/>
    </xf>
    <xf numFmtId="3" fontId="8" fillId="0" borderId="6" xfId="0" applyNumberFormat="1" applyFont="1" applyBorder="1" applyAlignment="1">
      <alignment horizontal="center" vertical="center" shrinkToFit="1"/>
    </xf>
    <xf numFmtId="3" fontId="8" fillId="0" borderId="9" xfId="0" applyNumberFormat="1" applyFont="1" applyBorder="1" applyAlignment="1">
      <alignment horizontal="center" vertical="center" shrinkToFit="1"/>
    </xf>
    <xf numFmtId="3" fontId="10" fillId="0" borderId="2" xfId="0" applyNumberFormat="1" applyFont="1" applyBorder="1" applyAlignment="1">
      <alignment horizontal="center" vertical="center" shrinkToFit="1"/>
    </xf>
    <xf numFmtId="3" fontId="6" fillId="0" borderId="2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shrinkToFit="1"/>
    </xf>
    <xf numFmtId="3" fontId="6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"/>
  <sheetViews>
    <sheetView tabSelected="1" topLeftCell="A5" zoomScale="50" zoomScaleNormal="50" workbookViewId="0">
      <selection activeCell="E16" sqref="E16"/>
    </sheetView>
  </sheetViews>
  <sheetFormatPr defaultRowHeight="13.25" x14ac:dyDescent="0.65"/>
  <cols>
    <col min="1" max="1" width="5.796875" customWidth="1"/>
    <col min="2" max="2" width="31.34765625" customWidth="1"/>
    <col min="3" max="3" width="19.84765625" customWidth="1"/>
    <col min="4" max="16" width="18.1484375" customWidth="1"/>
    <col min="17" max="17" width="12.6484375" customWidth="1"/>
    <col min="18" max="18" width="8.6484375" customWidth="1"/>
    <col min="19" max="19" width="12.6484375" customWidth="1"/>
    <col min="20" max="20" width="8.84765625" customWidth="1"/>
    <col min="21" max="21" width="12.6484375" customWidth="1"/>
    <col min="22" max="22" width="5.296875" customWidth="1"/>
    <col min="23" max="23" width="12.6484375" customWidth="1"/>
    <col min="24" max="24" width="5.5" customWidth="1"/>
  </cols>
  <sheetData>
    <row r="1" spans="1:23" ht="18" x14ac:dyDescent="0.6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  <c r="R1" s="1"/>
      <c r="S1" s="1"/>
      <c r="T1" s="1"/>
      <c r="U1" s="1"/>
      <c r="V1" s="1"/>
      <c r="W1" s="1"/>
    </row>
    <row r="2" spans="1:23" s="29" customFormat="1" ht="15.5" x14ac:dyDescent="0.65">
      <c r="A2" s="43" t="s">
        <v>1</v>
      </c>
      <c r="B2" s="43" t="s">
        <v>2</v>
      </c>
      <c r="C2" s="43" t="s">
        <v>127</v>
      </c>
      <c r="D2" s="40" t="s">
        <v>3</v>
      </c>
      <c r="E2" s="41"/>
      <c r="F2" s="42"/>
      <c r="G2" s="40" t="s">
        <v>4</v>
      </c>
      <c r="H2" s="41"/>
      <c r="I2" s="41"/>
      <c r="J2" s="41"/>
      <c r="K2" s="41"/>
      <c r="L2" s="41"/>
      <c r="M2" s="41"/>
      <c r="N2" s="41"/>
      <c r="O2" s="42"/>
      <c r="P2" s="37" t="s">
        <v>118</v>
      </c>
      <c r="Q2" s="31"/>
      <c r="R2" s="31"/>
      <c r="S2" s="31"/>
      <c r="T2" s="31"/>
      <c r="U2" s="31"/>
      <c r="V2" s="32"/>
      <c r="W2" s="33"/>
    </row>
    <row r="3" spans="1:23" s="29" customFormat="1" ht="22.15" customHeight="1" x14ac:dyDescent="0.65">
      <c r="A3" s="44"/>
      <c r="B3" s="44"/>
      <c r="C3" s="44"/>
      <c r="D3" s="40" t="s">
        <v>5</v>
      </c>
      <c r="E3" s="41"/>
      <c r="F3" s="42"/>
      <c r="G3" s="40" t="s">
        <v>6</v>
      </c>
      <c r="H3" s="41"/>
      <c r="I3" s="42"/>
      <c r="J3" s="40" t="s">
        <v>7</v>
      </c>
      <c r="K3" s="41"/>
      <c r="L3" s="42"/>
      <c r="M3" s="40" t="s">
        <v>8</v>
      </c>
      <c r="N3" s="41"/>
      <c r="O3" s="42"/>
      <c r="P3" s="38"/>
      <c r="Q3" s="31"/>
      <c r="R3" s="31"/>
      <c r="S3" s="31"/>
      <c r="T3" s="31"/>
      <c r="U3" s="31"/>
      <c r="V3" s="32"/>
      <c r="W3" s="33"/>
    </row>
    <row r="4" spans="1:23" s="29" customFormat="1" ht="15.5" x14ac:dyDescent="0.65">
      <c r="A4" s="45"/>
      <c r="B4" s="45"/>
      <c r="C4" s="45"/>
      <c r="D4" s="28" t="s">
        <v>9</v>
      </c>
      <c r="E4" s="28" t="s">
        <v>10</v>
      </c>
      <c r="F4" s="28" t="s">
        <v>11</v>
      </c>
      <c r="G4" s="28" t="s">
        <v>9</v>
      </c>
      <c r="H4" s="28" t="s">
        <v>10</v>
      </c>
      <c r="I4" s="28" t="s">
        <v>11</v>
      </c>
      <c r="J4" s="27" t="s">
        <v>9</v>
      </c>
      <c r="K4" s="27" t="s">
        <v>10</v>
      </c>
      <c r="L4" s="27" t="s">
        <v>11</v>
      </c>
      <c r="M4" s="27" t="s">
        <v>9</v>
      </c>
      <c r="N4" s="27" t="s">
        <v>10</v>
      </c>
      <c r="O4" s="27" t="s">
        <v>11</v>
      </c>
      <c r="P4" s="39"/>
      <c r="Q4" s="31"/>
      <c r="R4" s="31"/>
      <c r="S4" s="31"/>
      <c r="T4" s="32"/>
      <c r="U4" s="31"/>
      <c r="V4" s="32"/>
      <c r="W4" s="33"/>
    </row>
    <row r="5" spans="1:23" ht="15.25" x14ac:dyDescent="0.65">
      <c r="A5" s="7">
        <v>1</v>
      </c>
      <c r="B5" s="8" t="s">
        <v>12</v>
      </c>
      <c r="C5" s="48" t="s">
        <v>128</v>
      </c>
      <c r="D5" s="49">
        <v>1839412</v>
      </c>
      <c r="E5" s="49">
        <v>1902625</v>
      </c>
      <c r="F5" s="49">
        <f>SUM(D5:E5)</f>
        <v>3742037</v>
      </c>
      <c r="G5" s="49">
        <v>1540908</v>
      </c>
      <c r="H5" s="49">
        <v>1682604</v>
      </c>
      <c r="I5" s="49">
        <f>SUM(G5:H5)</f>
        <v>3223512</v>
      </c>
      <c r="J5" s="50">
        <v>15127</v>
      </c>
      <c r="K5" s="50">
        <v>12913</v>
      </c>
      <c r="L5" s="50">
        <f>SUM(J5:K5)</f>
        <v>28040</v>
      </c>
      <c r="M5" s="50">
        <v>16800</v>
      </c>
      <c r="N5" s="50">
        <v>16920</v>
      </c>
      <c r="O5" s="50">
        <f>SUM(M5:N5)</f>
        <v>33720</v>
      </c>
      <c r="P5" s="51">
        <f>SUM(O5,L5,I5)</f>
        <v>3285272</v>
      </c>
      <c r="Q5" s="3"/>
      <c r="R5" s="3"/>
      <c r="S5" s="3"/>
      <c r="T5" s="2"/>
      <c r="U5" s="3"/>
      <c r="V5" s="2"/>
      <c r="W5" s="3"/>
    </row>
    <row r="6" spans="1:23" ht="15.25" x14ac:dyDescent="0.65">
      <c r="A6" s="7">
        <v>2</v>
      </c>
      <c r="B6" s="8" t="s">
        <v>13</v>
      </c>
      <c r="C6" s="48" t="s">
        <v>130</v>
      </c>
      <c r="D6" s="49">
        <v>5360844</v>
      </c>
      <c r="E6" s="49">
        <v>5493096</v>
      </c>
      <c r="F6" s="49">
        <f t="shared" ref="F6:F44" si="0">SUM(D6:E6)</f>
        <v>10853940</v>
      </c>
      <c r="G6" s="49">
        <v>3769657</v>
      </c>
      <c r="H6" s="49">
        <v>4153602</v>
      </c>
      <c r="I6" s="49">
        <f t="shared" ref="I6:I44" si="1">SUM(G6:H6)</f>
        <v>7923259</v>
      </c>
      <c r="J6" s="50">
        <v>37553</v>
      </c>
      <c r="K6" s="50">
        <v>31788</v>
      </c>
      <c r="L6" s="50">
        <f t="shared" ref="L6:L44" si="2">SUM(J6:K6)</f>
        <v>69341</v>
      </c>
      <c r="M6" s="50">
        <v>70494</v>
      </c>
      <c r="N6" s="50">
        <v>86694</v>
      </c>
      <c r="O6" s="50">
        <f t="shared" ref="O6:O44" si="3">SUM(M6:N6)</f>
        <v>157188</v>
      </c>
      <c r="P6" s="51">
        <f t="shared" ref="P6:P44" si="4">SUM(O6,L6,I6)</f>
        <v>8149788</v>
      </c>
      <c r="Q6" s="3"/>
      <c r="R6" s="3"/>
      <c r="S6" s="3"/>
      <c r="T6" s="2"/>
      <c r="U6" s="3"/>
      <c r="V6" s="4"/>
      <c r="W6" s="3"/>
    </row>
    <row r="7" spans="1:23" ht="15.25" x14ac:dyDescent="0.65">
      <c r="A7" s="7">
        <v>3</v>
      </c>
      <c r="B7" s="8" t="s">
        <v>14</v>
      </c>
      <c r="C7" s="48" t="s">
        <v>131</v>
      </c>
      <c r="D7" s="49">
        <v>2027360</v>
      </c>
      <c r="E7" s="49">
        <v>2061246</v>
      </c>
      <c r="F7" s="49">
        <f t="shared" si="0"/>
        <v>4088606</v>
      </c>
      <c r="G7" s="49">
        <v>1412346</v>
      </c>
      <c r="H7" s="49">
        <v>1636042</v>
      </c>
      <c r="I7" s="49">
        <f t="shared" si="1"/>
        <v>3048388</v>
      </c>
      <c r="J7" s="50">
        <v>19852</v>
      </c>
      <c r="K7" s="50">
        <v>18012</v>
      </c>
      <c r="L7" s="50">
        <f t="shared" si="2"/>
        <v>37864</v>
      </c>
      <c r="M7" s="50">
        <v>21620</v>
      </c>
      <c r="N7" s="50">
        <v>20474</v>
      </c>
      <c r="O7" s="50">
        <f t="shared" si="3"/>
        <v>42094</v>
      </c>
      <c r="P7" s="51">
        <f t="shared" si="4"/>
        <v>3128346</v>
      </c>
      <c r="Q7" s="3"/>
      <c r="R7" s="3"/>
      <c r="S7" s="3"/>
      <c r="T7" s="2"/>
      <c r="U7" s="3"/>
      <c r="V7" s="4"/>
      <c r="W7" s="3"/>
    </row>
    <row r="8" spans="1:23" ht="15.25" x14ac:dyDescent="0.65">
      <c r="A8" s="7">
        <v>4</v>
      </c>
      <c r="B8" s="8" t="s">
        <v>15</v>
      </c>
      <c r="C8" s="48" t="s">
        <v>132</v>
      </c>
      <c r="D8" s="49">
        <v>2399163</v>
      </c>
      <c r="E8" s="49">
        <v>2333011</v>
      </c>
      <c r="F8" s="49">
        <f t="shared" si="0"/>
        <v>4732174</v>
      </c>
      <c r="G8" s="49">
        <v>1776812</v>
      </c>
      <c r="H8" s="49">
        <v>1828712</v>
      </c>
      <c r="I8" s="49">
        <f t="shared" si="1"/>
        <v>3605524</v>
      </c>
      <c r="J8" s="50">
        <v>25818</v>
      </c>
      <c r="K8" s="50">
        <v>19824</v>
      </c>
      <c r="L8" s="50">
        <f t="shared" si="2"/>
        <v>45642</v>
      </c>
      <c r="M8" s="50">
        <v>48800</v>
      </c>
      <c r="N8" s="50">
        <v>48964</v>
      </c>
      <c r="O8" s="50">
        <f t="shared" si="3"/>
        <v>97764</v>
      </c>
      <c r="P8" s="51">
        <f t="shared" si="4"/>
        <v>3748930</v>
      </c>
      <c r="Q8" s="3"/>
      <c r="R8" s="3"/>
      <c r="S8" s="3"/>
      <c r="T8" s="4"/>
      <c r="U8" s="3"/>
      <c r="V8" s="4"/>
      <c r="W8" s="3"/>
    </row>
    <row r="9" spans="1:23" ht="15.25" x14ac:dyDescent="0.65">
      <c r="A9" s="7">
        <v>5</v>
      </c>
      <c r="B9" s="8" t="s">
        <v>16</v>
      </c>
      <c r="C9" s="48" t="s">
        <v>133</v>
      </c>
      <c r="D9" s="49">
        <v>1350151</v>
      </c>
      <c r="E9" s="49">
        <v>1325956</v>
      </c>
      <c r="F9" s="49">
        <f t="shared" si="0"/>
        <v>2676107</v>
      </c>
      <c r="G9" s="49">
        <v>1079532</v>
      </c>
      <c r="H9" s="49">
        <v>1113227</v>
      </c>
      <c r="I9" s="49">
        <f t="shared" si="1"/>
        <v>2192759</v>
      </c>
      <c r="J9" s="50">
        <v>11911</v>
      </c>
      <c r="K9" s="50">
        <v>8588</v>
      </c>
      <c r="L9" s="50">
        <f t="shared" si="2"/>
        <v>20499</v>
      </c>
      <c r="M9" s="50">
        <v>23903</v>
      </c>
      <c r="N9" s="50">
        <v>23072</v>
      </c>
      <c r="O9" s="50">
        <f t="shared" si="3"/>
        <v>46975</v>
      </c>
      <c r="P9" s="51">
        <f t="shared" si="4"/>
        <v>2260233</v>
      </c>
      <c r="Q9" s="3"/>
      <c r="R9" s="3"/>
      <c r="S9" s="3"/>
      <c r="T9" s="4"/>
      <c r="U9" s="3"/>
      <c r="V9" s="4"/>
      <c r="W9" s="3"/>
    </row>
    <row r="10" spans="1:23" ht="15.25" x14ac:dyDescent="0.65">
      <c r="A10" s="7">
        <v>6</v>
      </c>
      <c r="B10" s="8" t="s">
        <v>17</v>
      </c>
      <c r="C10" s="48" t="s">
        <v>134</v>
      </c>
      <c r="D10" s="49">
        <v>3192292</v>
      </c>
      <c r="E10" s="49">
        <v>3134056</v>
      </c>
      <c r="F10" s="49">
        <f t="shared" si="0"/>
        <v>6326348</v>
      </c>
      <c r="G10" s="49">
        <v>2642687</v>
      </c>
      <c r="H10" s="49">
        <v>2678941</v>
      </c>
      <c r="I10" s="49">
        <f t="shared" si="1"/>
        <v>5321628</v>
      </c>
      <c r="J10" s="50">
        <v>18616</v>
      </c>
      <c r="K10" s="50">
        <v>13666</v>
      </c>
      <c r="L10" s="50">
        <f t="shared" si="2"/>
        <v>32282</v>
      </c>
      <c r="M10" s="50">
        <v>39913</v>
      </c>
      <c r="N10" s="50">
        <v>42304</v>
      </c>
      <c r="O10" s="50">
        <f t="shared" si="3"/>
        <v>82217</v>
      </c>
      <c r="P10" s="51">
        <f t="shared" si="4"/>
        <v>5436127</v>
      </c>
      <c r="Q10" s="3"/>
      <c r="R10" s="3"/>
      <c r="S10" s="3"/>
      <c r="T10" s="4"/>
      <c r="U10" s="3"/>
      <c r="V10" s="4"/>
      <c r="W10" s="3"/>
    </row>
    <row r="11" spans="1:23" ht="15.25" x14ac:dyDescent="0.65">
      <c r="A11" s="7">
        <v>7</v>
      </c>
      <c r="B11" s="8" t="s">
        <v>18</v>
      </c>
      <c r="C11" s="48" t="s">
        <v>135</v>
      </c>
      <c r="D11" s="49">
        <v>754855</v>
      </c>
      <c r="E11" s="49">
        <v>739973</v>
      </c>
      <c r="F11" s="49">
        <f t="shared" si="0"/>
        <v>1494828</v>
      </c>
      <c r="G11" s="49">
        <v>629402</v>
      </c>
      <c r="H11" s="49">
        <v>639438</v>
      </c>
      <c r="I11" s="49">
        <f t="shared" si="1"/>
        <v>1268840</v>
      </c>
      <c r="J11" s="50">
        <v>7738</v>
      </c>
      <c r="K11" s="50">
        <v>6255</v>
      </c>
      <c r="L11" s="50">
        <f t="shared" si="2"/>
        <v>13993</v>
      </c>
      <c r="M11" s="50">
        <v>6691</v>
      </c>
      <c r="N11" s="50">
        <v>6789</v>
      </c>
      <c r="O11" s="50">
        <f t="shared" si="3"/>
        <v>13480</v>
      </c>
      <c r="P11" s="51">
        <f t="shared" si="4"/>
        <v>1296313</v>
      </c>
      <c r="Q11" s="3"/>
      <c r="R11" s="3"/>
      <c r="S11" s="3"/>
      <c r="T11" s="4"/>
      <c r="U11" s="3"/>
      <c r="V11" s="4"/>
      <c r="W11" s="3"/>
    </row>
    <row r="12" spans="1:23" ht="15.25" x14ac:dyDescent="0.65">
      <c r="A12" s="7">
        <v>8</v>
      </c>
      <c r="B12" s="8" t="s">
        <v>19</v>
      </c>
      <c r="C12" s="48" t="s">
        <v>136</v>
      </c>
      <c r="D12" s="49">
        <v>3326334</v>
      </c>
      <c r="E12" s="49">
        <v>3212794</v>
      </c>
      <c r="F12" s="49">
        <f t="shared" si="0"/>
        <v>6539128</v>
      </c>
      <c r="G12" s="49">
        <v>2554921</v>
      </c>
      <c r="H12" s="49">
        <v>2556278</v>
      </c>
      <c r="I12" s="49">
        <f t="shared" si="1"/>
        <v>5111199</v>
      </c>
      <c r="J12" s="50">
        <v>15058</v>
      </c>
      <c r="K12" s="50">
        <v>11345</v>
      </c>
      <c r="L12" s="50">
        <f t="shared" si="2"/>
        <v>26403</v>
      </c>
      <c r="M12" s="50">
        <v>32348</v>
      </c>
      <c r="N12" s="50">
        <v>36358</v>
      </c>
      <c r="O12" s="50">
        <f t="shared" si="3"/>
        <v>68706</v>
      </c>
      <c r="P12" s="51">
        <f t="shared" si="4"/>
        <v>5206308</v>
      </c>
      <c r="Q12" s="3"/>
      <c r="R12" s="3"/>
      <c r="S12" s="3"/>
      <c r="T12" s="4"/>
      <c r="U12" s="3"/>
      <c r="V12" s="4"/>
      <c r="W12" s="3"/>
    </row>
    <row r="13" spans="1:23" ht="30.5" x14ac:dyDescent="0.65">
      <c r="A13" s="7">
        <v>9</v>
      </c>
      <c r="B13" s="8" t="s">
        <v>20</v>
      </c>
      <c r="C13" s="48" t="s">
        <v>137</v>
      </c>
      <c r="D13" s="49">
        <v>543663</v>
      </c>
      <c r="E13" s="49">
        <v>523771</v>
      </c>
      <c r="F13" s="49">
        <f t="shared" si="0"/>
        <v>1067434</v>
      </c>
      <c r="G13" s="49">
        <v>446687</v>
      </c>
      <c r="H13" s="49">
        <v>444165</v>
      </c>
      <c r="I13" s="49">
        <f t="shared" si="1"/>
        <v>890852</v>
      </c>
      <c r="J13" s="50">
        <v>7542</v>
      </c>
      <c r="K13" s="50">
        <v>5371</v>
      </c>
      <c r="L13" s="50">
        <f t="shared" si="2"/>
        <v>12913</v>
      </c>
      <c r="M13" s="50">
        <v>6429</v>
      </c>
      <c r="N13" s="50">
        <v>6084</v>
      </c>
      <c r="O13" s="50">
        <f t="shared" si="3"/>
        <v>12513</v>
      </c>
      <c r="P13" s="51">
        <f t="shared" si="4"/>
        <v>916278</v>
      </c>
      <c r="Q13" s="3"/>
      <c r="R13" s="3"/>
      <c r="S13" s="3"/>
      <c r="T13" s="4"/>
      <c r="U13" s="3"/>
      <c r="V13" s="4"/>
      <c r="W13" s="3"/>
    </row>
    <row r="14" spans="1:23" ht="15.25" x14ac:dyDescent="0.65">
      <c r="A14" s="7">
        <v>10</v>
      </c>
      <c r="B14" s="8" t="s">
        <v>21</v>
      </c>
      <c r="C14" s="48" t="s">
        <v>138</v>
      </c>
      <c r="D14" s="49">
        <v>753535</v>
      </c>
      <c r="E14" s="49">
        <v>747439</v>
      </c>
      <c r="F14" s="49">
        <f t="shared" si="0"/>
        <v>1500974</v>
      </c>
      <c r="G14" s="49">
        <v>542490</v>
      </c>
      <c r="H14" s="49">
        <v>565705</v>
      </c>
      <c r="I14" s="49">
        <f t="shared" si="1"/>
        <v>1108195</v>
      </c>
      <c r="J14" s="50">
        <v>15232</v>
      </c>
      <c r="K14" s="50">
        <v>12929</v>
      </c>
      <c r="L14" s="50">
        <f t="shared" si="2"/>
        <v>28161</v>
      </c>
      <c r="M14" s="50">
        <v>17468</v>
      </c>
      <c r="N14" s="50">
        <v>18009</v>
      </c>
      <c r="O14" s="50">
        <f t="shared" si="3"/>
        <v>35477</v>
      </c>
      <c r="P14" s="51">
        <f t="shared" si="4"/>
        <v>1171833</v>
      </c>
      <c r="Q14" s="3"/>
      <c r="R14" s="3"/>
      <c r="S14" s="3"/>
      <c r="T14" s="4"/>
      <c r="U14" s="3"/>
      <c r="V14" s="4"/>
      <c r="W14" s="3"/>
    </row>
    <row r="15" spans="1:23" ht="15.25" x14ac:dyDescent="0.65">
      <c r="A15" s="7">
        <v>11</v>
      </c>
      <c r="B15" s="8" t="s">
        <v>22</v>
      </c>
      <c r="C15" s="48" t="s">
        <v>139</v>
      </c>
      <c r="D15" s="49">
        <v>4080601</v>
      </c>
      <c r="E15" s="49">
        <v>4172296</v>
      </c>
      <c r="F15" s="49">
        <f t="shared" si="0"/>
        <v>8252897</v>
      </c>
      <c r="G15" s="49">
        <v>3053351</v>
      </c>
      <c r="H15" s="49">
        <v>3303156</v>
      </c>
      <c r="I15" s="49">
        <f t="shared" si="1"/>
        <v>6356507</v>
      </c>
      <c r="J15" s="50">
        <v>59990</v>
      </c>
      <c r="K15" s="50">
        <v>70264</v>
      </c>
      <c r="L15" s="50">
        <f t="shared" si="2"/>
        <v>130254</v>
      </c>
      <c r="M15" s="50">
        <v>33858</v>
      </c>
      <c r="N15" s="50">
        <v>38115</v>
      </c>
      <c r="O15" s="50">
        <f t="shared" si="3"/>
        <v>71973</v>
      </c>
      <c r="P15" s="51">
        <f t="shared" si="4"/>
        <v>6558734</v>
      </c>
      <c r="Q15" s="3"/>
      <c r="R15" s="3"/>
      <c r="S15" s="3"/>
      <c r="T15" s="4"/>
      <c r="U15" s="3"/>
      <c r="V15" s="4"/>
      <c r="W15" s="3"/>
    </row>
    <row r="16" spans="1:23" ht="15.25" x14ac:dyDescent="0.65">
      <c r="A16" s="7">
        <v>12</v>
      </c>
      <c r="B16" s="8" t="s">
        <v>23</v>
      </c>
      <c r="C16" s="48" t="s">
        <v>140</v>
      </c>
      <c r="D16" s="49">
        <v>17958814</v>
      </c>
      <c r="E16" s="49">
        <v>17756087</v>
      </c>
      <c r="F16" s="49">
        <f t="shared" si="0"/>
        <v>35714901</v>
      </c>
      <c r="G16" s="49">
        <v>14018865</v>
      </c>
      <c r="H16" s="49">
        <v>14884832</v>
      </c>
      <c r="I16" s="49">
        <f t="shared" si="1"/>
        <v>28903697</v>
      </c>
      <c r="J16" s="50">
        <v>116396</v>
      </c>
      <c r="K16" s="50">
        <v>113758</v>
      </c>
      <c r="L16" s="50">
        <f t="shared" si="2"/>
        <v>230154</v>
      </c>
      <c r="M16" s="50">
        <v>143469</v>
      </c>
      <c r="N16" s="50">
        <v>160721</v>
      </c>
      <c r="O16" s="50">
        <f t="shared" si="3"/>
        <v>304190</v>
      </c>
      <c r="P16" s="51">
        <f t="shared" si="4"/>
        <v>29438041</v>
      </c>
      <c r="Q16" s="3"/>
      <c r="R16" s="3"/>
      <c r="S16" s="3"/>
      <c r="T16" s="4"/>
      <c r="U16" s="3"/>
      <c r="V16" s="4"/>
      <c r="W16" s="3"/>
    </row>
    <row r="17" spans="1:23" ht="15.25" x14ac:dyDescent="0.65">
      <c r="A17" s="7">
        <v>13</v>
      </c>
      <c r="B17" s="8" t="s">
        <v>24</v>
      </c>
      <c r="C17" s="48" t="s">
        <v>141</v>
      </c>
      <c r="D17" s="49">
        <v>14113893</v>
      </c>
      <c r="E17" s="49">
        <v>14175520</v>
      </c>
      <c r="F17" s="49">
        <f t="shared" si="0"/>
        <v>28289413</v>
      </c>
      <c r="G17" s="49">
        <v>11019033</v>
      </c>
      <c r="H17" s="49">
        <v>12124094</v>
      </c>
      <c r="I17" s="49">
        <f t="shared" si="1"/>
        <v>23143127</v>
      </c>
      <c r="J17" s="50">
        <v>88831</v>
      </c>
      <c r="K17" s="50">
        <v>97533</v>
      </c>
      <c r="L17" s="50">
        <f t="shared" si="2"/>
        <v>186364</v>
      </c>
      <c r="M17" s="50">
        <v>67136</v>
      </c>
      <c r="N17" s="50">
        <v>79184</v>
      </c>
      <c r="O17" s="50">
        <f t="shared" si="3"/>
        <v>146320</v>
      </c>
      <c r="P17" s="51">
        <f t="shared" si="4"/>
        <v>23475811</v>
      </c>
      <c r="Q17" s="3"/>
      <c r="R17" s="3"/>
      <c r="S17" s="3"/>
      <c r="T17" s="4"/>
      <c r="U17" s="3"/>
      <c r="V17" s="4"/>
      <c r="W17" s="3"/>
    </row>
    <row r="18" spans="1:23" ht="15.25" x14ac:dyDescent="0.65">
      <c r="A18" s="7">
        <v>14</v>
      </c>
      <c r="B18" s="8" t="s">
        <v>25</v>
      </c>
      <c r="C18" s="48" t="s">
        <v>142</v>
      </c>
      <c r="D18" s="49">
        <v>1397099</v>
      </c>
      <c r="E18" s="49">
        <v>1473875</v>
      </c>
      <c r="F18" s="49">
        <f t="shared" si="0"/>
        <v>2870974</v>
      </c>
      <c r="G18" s="49">
        <v>1199205</v>
      </c>
      <c r="H18" s="49">
        <v>1298177</v>
      </c>
      <c r="I18" s="49">
        <f t="shared" si="1"/>
        <v>2497382</v>
      </c>
      <c r="J18" s="50">
        <v>22878</v>
      </c>
      <c r="K18" s="50">
        <v>29415</v>
      </c>
      <c r="L18" s="50">
        <f t="shared" si="2"/>
        <v>52293</v>
      </c>
      <c r="M18" s="50">
        <v>8285</v>
      </c>
      <c r="N18" s="50">
        <v>9434</v>
      </c>
      <c r="O18" s="50">
        <f t="shared" si="3"/>
        <v>17719</v>
      </c>
      <c r="P18" s="51">
        <f t="shared" si="4"/>
        <v>2567394</v>
      </c>
      <c r="Q18" s="3"/>
      <c r="R18" s="3"/>
      <c r="S18" s="3"/>
      <c r="T18" s="4"/>
      <c r="U18" s="3"/>
      <c r="V18" s="4"/>
      <c r="W18" s="3"/>
    </row>
    <row r="19" spans="1:23" ht="15.25" x14ac:dyDescent="0.65">
      <c r="A19" s="7">
        <v>15</v>
      </c>
      <c r="B19" s="8" t="s">
        <v>26</v>
      </c>
      <c r="C19" s="48" t="s">
        <v>143</v>
      </c>
      <c r="D19" s="49">
        <v>15495556</v>
      </c>
      <c r="E19" s="49">
        <v>15907282</v>
      </c>
      <c r="F19" s="49">
        <f t="shared" si="0"/>
        <v>31402838</v>
      </c>
      <c r="G19" s="49">
        <v>12629769</v>
      </c>
      <c r="H19" s="49">
        <v>13589684</v>
      </c>
      <c r="I19" s="49">
        <f t="shared" si="1"/>
        <v>26219453</v>
      </c>
      <c r="J19" s="50">
        <v>78695</v>
      </c>
      <c r="K19" s="50">
        <v>72273</v>
      </c>
      <c r="L19" s="50">
        <f t="shared" si="2"/>
        <v>150968</v>
      </c>
      <c r="M19" s="50">
        <v>79719</v>
      </c>
      <c r="N19" s="50">
        <v>89581</v>
      </c>
      <c r="O19" s="50">
        <f t="shared" si="3"/>
        <v>169300</v>
      </c>
      <c r="P19" s="51">
        <f t="shared" si="4"/>
        <v>26539721</v>
      </c>
      <c r="Q19" s="3"/>
      <c r="R19" s="3"/>
      <c r="S19" s="4"/>
      <c r="T19" s="3"/>
      <c r="U19" s="4"/>
      <c r="V19" s="3"/>
    </row>
    <row r="20" spans="1:23" ht="15.25" x14ac:dyDescent="0.65">
      <c r="A20" s="7">
        <v>16</v>
      </c>
      <c r="B20" s="8" t="s">
        <v>27</v>
      </c>
      <c r="C20" s="48" t="s">
        <v>144</v>
      </c>
      <c r="D20" s="49">
        <v>4460176</v>
      </c>
      <c r="E20" s="49">
        <v>4382470</v>
      </c>
      <c r="F20" s="49">
        <f t="shared" si="0"/>
        <v>8842646</v>
      </c>
      <c r="G20" s="49">
        <v>3561818</v>
      </c>
      <c r="H20" s="49">
        <v>3705933</v>
      </c>
      <c r="I20" s="49">
        <f t="shared" si="1"/>
        <v>7267751</v>
      </c>
      <c r="J20" s="50">
        <v>33384</v>
      </c>
      <c r="K20" s="50">
        <v>31713</v>
      </c>
      <c r="L20" s="50">
        <f t="shared" si="2"/>
        <v>65097</v>
      </c>
      <c r="M20" s="50">
        <v>42767</v>
      </c>
      <c r="N20" s="50">
        <v>46892</v>
      </c>
      <c r="O20" s="50">
        <f t="shared" si="3"/>
        <v>89659</v>
      </c>
      <c r="P20" s="51">
        <f t="shared" si="4"/>
        <v>7422507</v>
      </c>
      <c r="Q20" s="3"/>
      <c r="R20" s="3"/>
      <c r="S20" s="4"/>
      <c r="T20" s="3"/>
      <c r="U20" s="4"/>
      <c r="V20" s="3"/>
    </row>
    <row r="21" spans="1:23" ht="15.25" x14ac:dyDescent="0.65">
      <c r="A21" s="7">
        <v>17</v>
      </c>
      <c r="B21" s="8" t="s">
        <v>28</v>
      </c>
      <c r="C21" s="48" t="s">
        <v>145</v>
      </c>
      <c r="D21" s="49">
        <v>1617276</v>
      </c>
      <c r="E21" s="49">
        <v>1652240</v>
      </c>
      <c r="F21" s="49">
        <f t="shared" si="0"/>
        <v>3269516</v>
      </c>
      <c r="G21" s="49">
        <v>1349238</v>
      </c>
      <c r="H21" s="49">
        <v>1355212</v>
      </c>
      <c r="I21" s="49">
        <f t="shared" si="1"/>
        <v>2704450</v>
      </c>
      <c r="J21" s="50">
        <v>8528</v>
      </c>
      <c r="K21" s="50">
        <v>8968</v>
      </c>
      <c r="L21" s="50">
        <f t="shared" si="2"/>
        <v>17496</v>
      </c>
      <c r="M21" s="50">
        <v>7925</v>
      </c>
      <c r="N21" s="50">
        <v>10821</v>
      </c>
      <c r="O21" s="50">
        <f t="shared" si="3"/>
        <v>18746</v>
      </c>
      <c r="P21" s="51">
        <f t="shared" si="4"/>
        <v>2740692</v>
      </c>
      <c r="Q21" s="3"/>
      <c r="R21" s="3"/>
      <c r="S21" s="4"/>
      <c r="T21" s="3"/>
      <c r="U21" s="4"/>
      <c r="V21" s="3"/>
    </row>
    <row r="22" spans="1:23" ht="30.5" x14ac:dyDescent="0.65">
      <c r="A22" s="7">
        <v>18</v>
      </c>
      <c r="B22" s="8" t="s">
        <v>29</v>
      </c>
      <c r="C22" s="48" t="s">
        <v>146</v>
      </c>
      <c r="D22" s="49">
        <v>1916798</v>
      </c>
      <c r="E22" s="49">
        <v>2001493</v>
      </c>
      <c r="F22" s="49">
        <f t="shared" si="0"/>
        <v>3918291</v>
      </c>
      <c r="G22" s="49">
        <v>1531528</v>
      </c>
      <c r="H22" s="49">
        <v>1718899</v>
      </c>
      <c r="I22" s="49">
        <f t="shared" si="1"/>
        <v>3250427</v>
      </c>
      <c r="J22" s="50">
        <v>8163</v>
      </c>
      <c r="K22" s="50">
        <v>6510</v>
      </c>
      <c r="L22" s="50">
        <f t="shared" si="2"/>
        <v>14673</v>
      </c>
      <c r="M22" s="50">
        <v>27055</v>
      </c>
      <c r="N22" s="50">
        <v>32457</v>
      </c>
      <c r="O22" s="50">
        <f t="shared" si="3"/>
        <v>59512</v>
      </c>
      <c r="P22" s="51">
        <f t="shared" si="4"/>
        <v>3324612</v>
      </c>
      <c r="Q22" s="3"/>
      <c r="R22" s="3"/>
      <c r="S22" s="4"/>
      <c r="T22" s="3"/>
      <c r="U22" s="4"/>
      <c r="V22" s="3"/>
    </row>
    <row r="23" spans="1:23" ht="30.5" x14ac:dyDescent="0.65">
      <c r="A23" s="7">
        <v>19</v>
      </c>
      <c r="B23" s="8" t="s">
        <v>30</v>
      </c>
      <c r="C23" s="48" t="s">
        <v>147</v>
      </c>
      <c r="D23" s="49">
        <v>1971831</v>
      </c>
      <c r="E23" s="49">
        <v>2036644</v>
      </c>
      <c r="F23" s="49">
        <f t="shared" si="0"/>
        <v>4008475</v>
      </c>
      <c r="G23" s="49">
        <v>1376874</v>
      </c>
      <c r="H23" s="49">
        <v>1494731</v>
      </c>
      <c r="I23" s="49">
        <f t="shared" si="1"/>
        <v>2871605</v>
      </c>
      <c r="J23" s="50">
        <v>15171</v>
      </c>
      <c r="K23" s="50">
        <v>13098</v>
      </c>
      <c r="L23" s="50">
        <f t="shared" si="2"/>
        <v>28269</v>
      </c>
      <c r="M23" s="50">
        <v>24785</v>
      </c>
      <c r="N23" s="50">
        <v>30137</v>
      </c>
      <c r="O23" s="50">
        <f t="shared" si="3"/>
        <v>54922</v>
      </c>
      <c r="P23" s="51">
        <f t="shared" si="4"/>
        <v>2954796</v>
      </c>
      <c r="Q23" s="3"/>
      <c r="R23" s="3"/>
      <c r="S23" s="4"/>
      <c r="T23" s="3"/>
      <c r="U23" s="4"/>
      <c r="V23" s="3"/>
    </row>
    <row r="24" spans="1:23" ht="15.25" x14ac:dyDescent="0.65">
      <c r="A24" s="7">
        <v>20</v>
      </c>
      <c r="B24" s="8" t="s">
        <v>31</v>
      </c>
      <c r="C24" s="48" t="s">
        <v>148</v>
      </c>
      <c r="D24" s="49">
        <v>2017565</v>
      </c>
      <c r="E24" s="49">
        <v>1940996</v>
      </c>
      <c r="F24" s="49">
        <f t="shared" si="0"/>
        <v>3958561</v>
      </c>
      <c r="G24" s="49">
        <v>1605248</v>
      </c>
      <c r="H24" s="49">
        <v>1603726</v>
      </c>
      <c r="I24" s="49">
        <f t="shared" si="1"/>
        <v>3208974</v>
      </c>
      <c r="J24" s="50">
        <v>18032</v>
      </c>
      <c r="K24" s="50">
        <v>13185</v>
      </c>
      <c r="L24" s="50">
        <f t="shared" si="2"/>
        <v>31217</v>
      </c>
      <c r="M24" s="50">
        <v>18892</v>
      </c>
      <c r="N24" s="50">
        <v>18732</v>
      </c>
      <c r="O24" s="50">
        <f t="shared" si="3"/>
        <v>37624</v>
      </c>
      <c r="P24" s="51">
        <f t="shared" si="4"/>
        <v>3277815</v>
      </c>
      <c r="Q24" s="3"/>
      <c r="R24" s="3"/>
      <c r="S24" s="4"/>
      <c r="T24" s="3"/>
      <c r="U24" s="4"/>
      <c r="V24" s="3"/>
    </row>
    <row r="25" spans="1:23" ht="15.25" x14ac:dyDescent="0.65">
      <c r="A25" s="7">
        <v>21</v>
      </c>
      <c r="B25" s="8" t="s">
        <v>32</v>
      </c>
      <c r="C25" s="48" t="s">
        <v>149</v>
      </c>
      <c r="D25" s="49">
        <v>995097</v>
      </c>
      <c r="E25" s="49">
        <v>940019</v>
      </c>
      <c r="F25" s="49">
        <f t="shared" si="0"/>
        <v>1935116</v>
      </c>
      <c r="G25" s="49">
        <v>751634</v>
      </c>
      <c r="H25" s="49">
        <v>740406</v>
      </c>
      <c r="I25" s="49">
        <f t="shared" si="1"/>
        <v>1492040</v>
      </c>
      <c r="J25" s="50">
        <v>11786</v>
      </c>
      <c r="K25" s="50">
        <v>8613</v>
      </c>
      <c r="L25" s="50">
        <f t="shared" si="2"/>
        <v>20399</v>
      </c>
      <c r="M25" s="50">
        <v>21105</v>
      </c>
      <c r="N25" s="50">
        <v>19648</v>
      </c>
      <c r="O25" s="50">
        <f t="shared" si="3"/>
        <v>40753</v>
      </c>
      <c r="P25" s="51">
        <f t="shared" si="4"/>
        <v>1553192</v>
      </c>
      <c r="Q25" s="3"/>
      <c r="R25" s="3"/>
      <c r="S25" s="4"/>
      <c r="T25" s="3"/>
      <c r="U25" s="4"/>
      <c r="V25" s="3"/>
    </row>
    <row r="26" spans="1:23" ht="15.25" x14ac:dyDescent="0.65">
      <c r="A26" s="7">
        <v>22</v>
      </c>
      <c r="B26" s="8" t="s">
        <v>33</v>
      </c>
      <c r="C26" s="48" t="s">
        <v>150</v>
      </c>
      <c r="D26" s="49">
        <v>1512186</v>
      </c>
      <c r="E26" s="49">
        <v>1513034</v>
      </c>
      <c r="F26" s="49">
        <f t="shared" si="0"/>
        <v>3025220</v>
      </c>
      <c r="G26" s="49">
        <v>1205280</v>
      </c>
      <c r="H26" s="49">
        <v>1267251</v>
      </c>
      <c r="I26" s="49">
        <f t="shared" si="1"/>
        <v>2472531</v>
      </c>
      <c r="J26" s="50">
        <v>20915</v>
      </c>
      <c r="K26" s="50">
        <v>12948</v>
      </c>
      <c r="L26" s="50">
        <f t="shared" si="2"/>
        <v>33863</v>
      </c>
      <c r="M26" s="50">
        <v>15058</v>
      </c>
      <c r="N26" s="50">
        <v>15031</v>
      </c>
      <c r="O26" s="50">
        <f t="shared" si="3"/>
        <v>30089</v>
      </c>
      <c r="P26" s="51">
        <f t="shared" si="4"/>
        <v>2536483</v>
      </c>
      <c r="Q26" s="3"/>
      <c r="R26" s="3"/>
      <c r="S26" s="4"/>
      <c r="T26" s="3"/>
      <c r="U26" s="4"/>
      <c r="V26" s="3"/>
    </row>
    <row r="27" spans="1:23" ht="15.25" x14ac:dyDescent="0.65">
      <c r="A27" s="7">
        <v>23</v>
      </c>
      <c r="B27" s="8" t="s">
        <v>34</v>
      </c>
      <c r="C27" s="48" t="s">
        <v>151</v>
      </c>
      <c r="D27" s="49">
        <v>1435916</v>
      </c>
      <c r="E27" s="49">
        <v>1342728</v>
      </c>
      <c r="F27" s="49">
        <f t="shared" si="0"/>
        <v>2778644</v>
      </c>
      <c r="G27" s="49">
        <v>1080333</v>
      </c>
      <c r="H27" s="49">
        <v>1083057</v>
      </c>
      <c r="I27" s="49">
        <f t="shared" si="1"/>
        <v>2163390</v>
      </c>
      <c r="J27" s="50">
        <v>24371</v>
      </c>
      <c r="K27" s="50">
        <v>15117</v>
      </c>
      <c r="L27" s="50">
        <f t="shared" si="2"/>
        <v>39488</v>
      </c>
      <c r="M27" s="50">
        <v>40134</v>
      </c>
      <c r="N27" s="50">
        <v>35029</v>
      </c>
      <c r="O27" s="50">
        <f t="shared" si="3"/>
        <v>75163</v>
      </c>
      <c r="P27" s="51">
        <f t="shared" si="4"/>
        <v>2278041</v>
      </c>
      <c r="Q27" s="3"/>
      <c r="R27" s="3"/>
      <c r="S27" s="4"/>
      <c r="T27" s="3"/>
      <c r="U27" s="4"/>
      <c r="V27" s="3"/>
    </row>
    <row r="28" spans="1:23" ht="15.25" x14ac:dyDescent="0.65">
      <c r="A28" s="7">
        <v>24</v>
      </c>
      <c r="B28" s="8" t="s">
        <v>35</v>
      </c>
      <c r="C28" s="48" t="s">
        <v>152</v>
      </c>
      <c r="D28" s="49">
        <v>263000</v>
      </c>
      <c r="E28" s="49">
        <v>241252</v>
      </c>
      <c r="F28" s="49">
        <f t="shared" si="0"/>
        <v>504252</v>
      </c>
      <c r="G28" s="49">
        <v>197051</v>
      </c>
      <c r="H28" s="49">
        <v>190882</v>
      </c>
      <c r="I28" s="49">
        <f t="shared" si="1"/>
        <v>387933</v>
      </c>
      <c r="J28" s="50">
        <v>5605</v>
      </c>
      <c r="K28" s="50">
        <v>4399</v>
      </c>
      <c r="L28" s="50">
        <f t="shared" si="2"/>
        <v>10004</v>
      </c>
      <c r="M28" s="50">
        <v>8382</v>
      </c>
      <c r="N28" s="50">
        <v>6813</v>
      </c>
      <c r="O28" s="50">
        <f t="shared" si="3"/>
        <v>15195</v>
      </c>
      <c r="P28" s="51">
        <f t="shared" si="4"/>
        <v>413132</v>
      </c>
      <c r="Q28" s="3"/>
      <c r="R28" s="3"/>
      <c r="S28" s="4"/>
      <c r="T28" s="3"/>
      <c r="U28" s="4"/>
      <c r="V28" s="3"/>
    </row>
    <row r="29" spans="1:23" ht="15.25" x14ac:dyDescent="0.65">
      <c r="A29" s="7">
        <v>25</v>
      </c>
      <c r="B29" s="8" t="s">
        <v>36</v>
      </c>
      <c r="C29" s="48" t="s">
        <v>153</v>
      </c>
      <c r="D29" s="49">
        <v>993863</v>
      </c>
      <c r="E29" s="49">
        <v>975740</v>
      </c>
      <c r="F29" s="49">
        <f t="shared" si="0"/>
        <v>1969603</v>
      </c>
      <c r="G29" s="49">
        <v>792844</v>
      </c>
      <c r="H29" s="49">
        <v>813533</v>
      </c>
      <c r="I29" s="49">
        <f t="shared" si="1"/>
        <v>1606377</v>
      </c>
      <c r="J29" s="50">
        <v>10009</v>
      </c>
      <c r="K29" s="50">
        <v>9356</v>
      </c>
      <c r="L29" s="50">
        <f t="shared" si="2"/>
        <v>19365</v>
      </c>
      <c r="M29" s="50">
        <v>10611</v>
      </c>
      <c r="N29" s="50">
        <v>10652</v>
      </c>
      <c r="O29" s="50">
        <f t="shared" si="3"/>
        <v>21263</v>
      </c>
      <c r="P29" s="51">
        <f t="shared" si="4"/>
        <v>1647005</v>
      </c>
      <c r="Q29" s="3"/>
      <c r="R29" s="3"/>
      <c r="S29" s="4"/>
      <c r="T29" s="3"/>
      <c r="U29" s="4"/>
      <c r="V29" s="3"/>
    </row>
    <row r="30" spans="1:23" ht="15.25" x14ac:dyDescent="0.65">
      <c r="A30" s="7">
        <v>26</v>
      </c>
      <c r="B30" s="8" t="s">
        <v>37</v>
      </c>
      <c r="C30" s="48" t="s">
        <v>154</v>
      </c>
      <c r="D30" s="49">
        <v>1140466</v>
      </c>
      <c r="E30" s="49">
        <v>1096237</v>
      </c>
      <c r="F30" s="49">
        <f t="shared" si="0"/>
        <v>2236703</v>
      </c>
      <c r="G30" s="49">
        <v>874647</v>
      </c>
      <c r="H30" s="49">
        <v>882114</v>
      </c>
      <c r="I30" s="49">
        <f t="shared" si="1"/>
        <v>1756761</v>
      </c>
      <c r="J30" s="50">
        <v>16117</v>
      </c>
      <c r="K30" s="50">
        <v>11450</v>
      </c>
      <c r="L30" s="50">
        <f t="shared" si="2"/>
        <v>27567</v>
      </c>
      <c r="M30" s="50">
        <v>20041</v>
      </c>
      <c r="N30" s="50">
        <v>18073</v>
      </c>
      <c r="O30" s="50">
        <f t="shared" si="3"/>
        <v>38114</v>
      </c>
      <c r="P30" s="51">
        <f t="shared" si="4"/>
        <v>1822442</v>
      </c>
      <c r="Q30" s="3"/>
      <c r="R30" s="3"/>
      <c r="S30" s="4"/>
      <c r="T30" s="3"/>
      <c r="U30" s="4"/>
      <c r="V30" s="3"/>
    </row>
    <row r="31" spans="1:23" ht="15.25" x14ac:dyDescent="0.65">
      <c r="A31" s="7">
        <v>27</v>
      </c>
      <c r="B31" s="8" t="s">
        <v>38</v>
      </c>
      <c r="C31" s="48" t="s">
        <v>155</v>
      </c>
      <c r="D31" s="49">
        <v>3244626</v>
      </c>
      <c r="E31" s="49">
        <v>3425956</v>
      </c>
      <c r="F31" s="49">
        <f t="shared" si="0"/>
        <v>6670582</v>
      </c>
      <c r="G31" s="49">
        <v>2425193</v>
      </c>
      <c r="H31" s="49">
        <v>2779371</v>
      </c>
      <c r="I31" s="49">
        <f t="shared" si="1"/>
        <v>5204564</v>
      </c>
      <c r="J31" s="50">
        <v>38691</v>
      </c>
      <c r="K31" s="50">
        <v>37000</v>
      </c>
      <c r="L31" s="50">
        <f t="shared" si="2"/>
        <v>75691</v>
      </c>
      <c r="M31" s="50">
        <v>47329</v>
      </c>
      <c r="N31" s="50">
        <v>46769</v>
      </c>
      <c r="O31" s="50">
        <f t="shared" si="3"/>
        <v>94098</v>
      </c>
      <c r="P31" s="51">
        <f t="shared" si="4"/>
        <v>5374353</v>
      </c>
      <c r="Q31" s="3"/>
      <c r="R31" s="3"/>
      <c r="S31" s="4"/>
      <c r="T31" s="3"/>
      <c r="U31" s="4"/>
      <c r="V31" s="3"/>
    </row>
    <row r="32" spans="1:23" ht="15.25" x14ac:dyDescent="0.65">
      <c r="A32" s="7">
        <v>28</v>
      </c>
      <c r="B32" s="8" t="s">
        <v>39</v>
      </c>
      <c r="C32" s="48" t="s">
        <v>156</v>
      </c>
      <c r="D32" s="49">
        <v>931298</v>
      </c>
      <c r="E32" s="49">
        <v>936633</v>
      </c>
      <c r="F32" s="49">
        <f t="shared" si="0"/>
        <v>1867931</v>
      </c>
      <c r="G32" s="49">
        <v>743014</v>
      </c>
      <c r="H32" s="49">
        <v>798281</v>
      </c>
      <c r="I32" s="49">
        <f t="shared" si="1"/>
        <v>1541295</v>
      </c>
      <c r="J32" s="50">
        <v>10287</v>
      </c>
      <c r="K32" s="50">
        <v>9228</v>
      </c>
      <c r="L32" s="50">
        <f t="shared" si="2"/>
        <v>19515</v>
      </c>
      <c r="M32" s="50">
        <v>15555</v>
      </c>
      <c r="N32" s="50">
        <v>14554</v>
      </c>
      <c r="O32" s="50">
        <f t="shared" si="3"/>
        <v>30109</v>
      </c>
      <c r="P32" s="51">
        <f t="shared" si="4"/>
        <v>1590919</v>
      </c>
      <c r="Q32" s="3"/>
      <c r="R32" s="3"/>
      <c r="S32" s="4"/>
      <c r="T32" s="3"/>
      <c r="U32" s="4"/>
      <c r="V32" s="3"/>
    </row>
    <row r="33" spans="1:22" ht="15.25" x14ac:dyDescent="0.65">
      <c r="A33" s="7">
        <v>29</v>
      </c>
      <c r="B33" s="8" t="s">
        <v>40</v>
      </c>
      <c r="C33" s="48" t="s">
        <v>157</v>
      </c>
      <c r="D33" s="49">
        <v>438682</v>
      </c>
      <c r="E33" s="49">
        <v>442524</v>
      </c>
      <c r="F33" s="49">
        <f t="shared" si="0"/>
        <v>881206</v>
      </c>
      <c r="G33" s="49">
        <v>374732</v>
      </c>
      <c r="H33" s="49">
        <v>391101</v>
      </c>
      <c r="I33" s="49">
        <f t="shared" si="1"/>
        <v>765833</v>
      </c>
      <c r="J33" s="50">
        <v>6229</v>
      </c>
      <c r="K33" s="50">
        <v>5741</v>
      </c>
      <c r="L33" s="50">
        <f t="shared" si="2"/>
        <v>11970</v>
      </c>
      <c r="M33" s="50">
        <v>3250</v>
      </c>
      <c r="N33" s="50">
        <v>2998</v>
      </c>
      <c r="O33" s="50">
        <f t="shared" si="3"/>
        <v>6248</v>
      </c>
      <c r="P33" s="51">
        <f t="shared" si="4"/>
        <v>784051</v>
      </c>
      <c r="Q33" s="3"/>
      <c r="R33" s="3"/>
      <c r="S33" s="4"/>
      <c r="T33" s="3"/>
      <c r="U33" s="4"/>
      <c r="V33" s="3"/>
    </row>
    <row r="34" spans="1:22" ht="15.25" x14ac:dyDescent="0.65">
      <c r="A34" s="7">
        <v>30</v>
      </c>
      <c r="B34" s="8" t="s">
        <v>41</v>
      </c>
      <c r="C34" s="48" t="s">
        <v>158</v>
      </c>
      <c r="D34" s="49">
        <v>494660</v>
      </c>
      <c r="E34" s="49">
        <v>491100</v>
      </c>
      <c r="F34" s="49">
        <f t="shared" si="0"/>
        <v>985760</v>
      </c>
      <c r="G34" s="49">
        <v>390054</v>
      </c>
      <c r="H34" s="49">
        <v>390054</v>
      </c>
      <c r="I34" s="49">
        <f t="shared" si="1"/>
        <v>780108</v>
      </c>
      <c r="J34" s="50">
        <v>6255</v>
      </c>
      <c r="K34" s="50">
        <v>5460</v>
      </c>
      <c r="L34" s="50">
        <f t="shared" si="2"/>
        <v>11715</v>
      </c>
      <c r="M34" s="50">
        <v>10000</v>
      </c>
      <c r="N34" s="50">
        <v>9834</v>
      </c>
      <c r="O34" s="50">
        <f t="shared" si="3"/>
        <v>19834</v>
      </c>
      <c r="P34" s="51">
        <f t="shared" si="4"/>
        <v>811657</v>
      </c>
      <c r="Q34" s="3"/>
      <c r="R34" s="3"/>
      <c r="S34" s="4"/>
      <c r="T34" s="3"/>
      <c r="U34" s="4"/>
      <c r="V34" s="3"/>
    </row>
    <row r="35" spans="1:22" ht="15.25" x14ac:dyDescent="0.65">
      <c r="A35" s="7">
        <v>31</v>
      </c>
      <c r="B35" s="8" t="s">
        <v>42</v>
      </c>
      <c r="C35" s="48" t="s">
        <v>159</v>
      </c>
      <c r="D35" s="49">
        <v>658058</v>
      </c>
      <c r="E35" s="49">
        <v>682954</v>
      </c>
      <c r="F35" s="49">
        <f t="shared" si="0"/>
        <v>1341012</v>
      </c>
      <c r="G35" s="49">
        <v>509942</v>
      </c>
      <c r="H35" s="49">
        <v>542753</v>
      </c>
      <c r="I35" s="49">
        <f t="shared" si="1"/>
        <v>1052695</v>
      </c>
      <c r="J35" s="50">
        <v>6077</v>
      </c>
      <c r="K35" s="50">
        <v>4772</v>
      </c>
      <c r="L35" s="50">
        <f t="shared" si="2"/>
        <v>10849</v>
      </c>
      <c r="M35" s="50">
        <v>15405</v>
      </c>
      <c r="N35" s="50">
        <v>16841</v>
      </c>
      <c r="O35" s="50">
        <f t="shared" si="3"/>
        <v>32246</v>
      </c>
      <c r="P35" s="51">
        <f t="shared" si="4"/>
        <v>1095790</v>
      </c>
      <c r="Q35" s="3"/>
      <c r="R35" s="3"/>
      <c r="S35" s="4"/>
      <c r="T35" s="3"/>
      <c r="U35" s="4"/>
      <c r="V35" s="3"/>
    </row>
    <row r="36" spans="1:22" ht="15.25" x14ac:dyDescent="0.65">
      <c r="A36" s="7">
        <v>32</v>
      </c>
      <c r="B36" s="8" t="s">
        <v>43</v>
      </c>
      <c r="C36" s="48" t="s">
        <v>160</v>
      </c>
      <c r="D36" s="49">
        <v>490478</v>
      </c>
      <c r="E36" s="49">
        <v>463500</v>
      </c>
      <c r="F36" s="49">
        <f t="shared" si="0"/>
        <v>953978</v>
      </c>
      <c r="G36" s="49">
        <v>360439</v>
      </c>
      <c r="H36" s="49">
        <v>364406</v>
      </c>
      <c r="I36" s="49">
        <f t="shared" si="1"/>
        <v>724845</v>
      </c>
      <c r="J36" s="50">
        <v>5751</v>
      </c>
      <c r="K36" s="50">
        <v>3771</v>
      </c>
      <c r="L36" s="50">
        <f t="shared" si="2"/>
        <v>9522</v>
      </c>
      <c r="M36" s="50">
        <v>12703</v>
      </c>
      <c r="N36" s="50">
        <v>11742</v>
      </c>
      <c r="O36" s="50">
        <f t="shared" si="3"/>
        <v>24445</v>
      </c>
      <c r="P36" s="51">
        <f t="shared" si="4"/>
        <v>758812</v>
      </c>
      <c r="Q36" s="3"/>
      <c r="R36" s="3"/>
      <c r="S36" s="4"/>
      <c r="T36" s="3"/>
      <c r="U36" s="4"/>
      <c r="V36" s="3"/>
    </row>
    <row r="37" spans="1:22" ht="15.25" x14ac:dyDescent="0.65">
      <c r="A37" s="7">
        <v>33</v>
      </c>
      <c r="B37" s="8" t="s">
        <v>44</v>
      </c>
      <c r="C37" s="48" t="s">
        <v>161</v>
      </c>
      <c r="D37" s="49">
        <v>370861</v>
      </c>
      <c r="E37" s="49">
        <v>356974</v>
      </c>
      <c r="F37" s="49">
        <f t="shared" si="0"/>
        <v>727835</v>
      </c>
      <c r="G37" s="49">
        <v>335202</v>
      </c>
      <c r="H37" s="49">
        <v>324481</v>
      </c>
      <c r="I37" s="49">
        <f t="shared" si="1"/>
        <v>659683</v>
      </c>
      <c r="J37" s="50">
        <v>1673</v>
      </c>
      <c r="K37" s="50">
        <v>881</v>
      </c>
      <c r="L37" s="50">
        <f t="shared" si="2"/>
        <v>2554</v>
      </c>
      <c r="M37" s="50">
        <v>11763</v>
      </c>
      <c r="N37" s="50">
        <v>10505</v>
      </c>
      <c r="O37" s="50">
        <f t="shared" si="3"/>
        <v>22268</v>
      </c>
      <c r="P37" s="51">
        <f t="shared" si="4"/>
        <v>684505</v>
      </c>
      <c r="Q37" s="3"/>
      <c r="R37" s="3"/>
      <c r="S37" s="4"/>
      <c r="T37" s="3"/>
      <c r="U37" s="4"/>
      <c r="V37" s="3"/>
    </row>
    <row r="38" spans="1:22" ht="15.25" x14ac:dyDescent="0.65">
      <c r="A38" s="7">
        <v>34</v>
      </c>
      <c r="B38" s="8" t="s">
        <v>45</v>
      </c>
      <c r="C38" s="48" t="s">
        <v>129</v>
      </c>
      <c r="D38" s="49">
        <v>196570</v>
      </c>
      <c r="E38" s="49">
        <v>188895</v>
      </c>
      <c r="F38" s="49">
        <f t="shared" si="0"/>
        <v>385465</v>
      </c>
      <c r="G38" s="49">
        <v>161001</v>
      </c>
      <c r="H38" s="49">
        <v>158594</v>
      </c>
      <c r="I38" s="49">
        <f t="shared" si="1"/>
        <v>319595</v>
      </c>
      <c r="J38" s="50">
        <v>2353</v>
      </c>
      <c r="K38" s="50">
        <v>1718</v>
      </c>
      <c r="L38" s="50">
        <f t="shared" si="2"/>
        <v>4071</v>
      </c>
      <c r="M38" s="50">
        <v>6979</v>
      </c>
      <c r="N38" s="50">
        <v>6058</v>
      </c>
      <c r="O38" s="50">
        <f t="shared" si="3"/>
        <v>13037</v>
      </c>
      <c r="P38" s="51">
        <f t="shared" si="4"/>
        <v>336703</v>
      </c>
      <c r="Q38" s="3"/>
      <c r="R38" s="3"/>
      <c r="S38" s="4"/>
      <c r="T38" s="3"/>
      <c r="U38" s="4"/>
      <c r="V38" s="3"/>
    </row>
    <row r="39" spans="1:22" ht="15.25" x14ac:dyDescent="0.65">
      <c r="A39" s="7">
        <v>35</v>
      </c>
      <c r="B39" s="8" t="s">
        <v>46</v>
      </c>
      <c r="C39" s="48" t="s">
        <v>162</v>
      </c>
      <c r="D39" s="49">
        <v>190310</v>
      </c>
      <c r="E39" s="49">
        <v>176959</v>
      </c>
      <c r="F39" s="49">
        <f t="shared" si="0"/>
        <v>367269</v>
      </c>
      <c r="G39" s="49">
        <v>156882</v>
      </c>
      <c r="H39" s="49">
        <v>149604</v>
      </c>
      <c r="I39" s="49">
        <f t="shared" si="1"/>
        <v>306486</v>
      </c>
      <c r="J39" s="50">
        <v>1326</v>
      </c>
      <c r="K39" s="50">
        <v>1145</v>
      </c>
      <c r="L39" s="50">
        <f t="shared" si="2"/>
        <v>2471</v>
      </c>
      <c r="M39" s="50">
        <v>6225</v>
      </c>
      <c r="N39" s="50">
        <v>5204</v>
      </c>
      <c r="O39" s="50">
        <f t="shared" si="3"/>
        <v>11429</v>
      </c>
      <c r="P39" s="51">
        <f t="shared" si="4"/>
        <v>320386</v>
      </c>
      <c r="Q39" s="3"/>
      <c r="R39" s="3"/>
      <c r="S39" s="4"/>
      <c r="T39" s="3"/>
      <c r="U39" s="4"/>
      <c r="V39" s="3"/>
    </row>
    <row r="40" spans="1:22" ht="15.25" x14ac:dyDescent="0.65">
      <c r="A40" s="7">
        <v>36</v>
      </c>
      <c r="B40" s="8" t="s">
        <v>47</v>
      </c>
      <c r="C40" s="48" t="s">
        <v>163</v>
      </c>
      <c r="D40" s="49">
        <v>604549</v>
      </c>
      <c r="E40" s="49">
        <v>524295</v>
      </c>
      <c r="F40" s="49">
        <f t="shared" si="0"/>
        <v>1128844</v>
      </c>
      <c r="G40" s="49">
        <v>603729</v>
      </c>
      <c r="H40" s="49">
        <v>523548</v>
      </c>
      <c r="I40" s="49">
        <f t="shared" si="1"/>
        <v>1127277</v>
      </c>
      <c r="J40" s="50">
        <v>696</v>
      </c>
      <c r="K40" s="50">
        <v>402</v>
      </c>
      <c r="L40" s="50">
        <f t="shared" si="2"/>
        <v>1098</v>
      </c>
      <c r="M40" s="50">
        <v>2608</v>
      </c>
      <c r="N40" s="50">
        <v>2567</v>
      </c>
      <c r="O40" s="50">
        <f t="shared" si="3"/>
        <v>5175</v>
      </c>
      <c r="P40" s="51">
        <f t="shared" si="4"/>
        <v>1133550</v>
      </c>
      <c r="Q40" s="3"/>
      <c r="R40" s="3"/>
      <c r="S40" s="4"/>
      <c r="T40" s="3"/>
      <c r="U40" s="4"/>
      <c r="V40" s="3"/>
    </row>
    <row r="41" spans="1:22" ht="15.25" x14ac:dyDescent="0.65">
      <c r="A41" s="7">
        <v>37</v>
      </c>
      <c r="B41" s="8" t="s">
        <v>48</v>
      </c>
      <c r="C41" s="48" t="s">
        <v>164</v>
      </c>
      <c r="D41" s="49">
        <v>701582</v>
      </c>
      <c r="E41" s="49">
        <v>604832</v>
      </c>
      <c r="F41" s="49">
        <f t="shared" si="0"/>
        <v>1306414</v>
      </c>
      <c r="G41" s="49">
        <v>701257</v>
      </c>
      <c r="H41" s="49">
        <v>604690</v>
      </c>
      <c r="I41" s="49">
        <f t="shared" si="1"/>
        <v>1305947</v>
      </c>
      <c r="J41" s="50">
        <v>199</v>
      </c>
      <c r="K41" s="50">
        <v>149</v>
      </c>
      <c r="L41" s="50">
        <f t="shared" si="2"/>
        <v>348</v>
      </c>
      <c r="M41" s="50">
        <v>298</v>
      </c>
      <c r="N41" s="50">
        <v>147</v>
      </c>
      <c r="O41" s="50">
        <f t="shared" si="3"/>
        <v>445</v>
      </c>
      <c r="P41" s="51">
        <f t="shared" si="4"/>
        <v>1306740</v>
      </c>
      <c r="Q41" s="5"/>
      <c r="R41" s="5"/>
      <c r="S41" s="4"/>
      <c r="T41" s="5"/>
      <c r="U41" s="4"/>
      <c r="V41" s="3"/>
    </row>
    <row r="42" spans="1:22" ht="15.25" x14ac:dyDescent="0.65">
      <c r="A42" s="7">
        <v>38</v>
      </c>
      <c r="B42" s="8" t="s">
        <v>49</v>
      </c>
      <c r="C42" s="48" t="s">
        <v>165</v>
      </c>
      <c r="D42" s="49">
        <v>227823</v>
      </c>
      <c r="E42" s="49">
        <v>213003</v>
      </c>
      <c r="F42" s="49">
        <f t="shared" si="0"/>
        <v>440826</v>
      </c>
      <c r="G42" s="49">
        <v>176614</v>
      </c>
      <c r="H42" s="49">
        <v>173976</v>
      </c>
      <c r="I42" s="49">
        <f t="shared" si="1"/>
        <v>350590</v>
      </c>
      <c r="J42" s="50">
        <v>3380</v>
      </c>
      <c r="K42" s="50">
        <v>3253</v>
      </c>
      <c r="L42" s="50">
        <f t="shared" si="2"/>
        <v>6633</v>
      </c>
      <c r="M42" s="50">
        <v>4679</v>
      </c>
      <c r="N42" s="50">
        <v>4407</v>
      </c>
      <c r="O42" s="50">
        <f t="shared" si="3"/>
        <v>9086</v>
      </c>
      <c r="P42" s="51">
        <f t="shared" si="4"/>
        <v>366309</v>
      </c>
      <c r="Q42" s="3"/>
      <c r="R42" s="3"/>
      <c r="S42" s="4"/>
      <c r="T42" s="3"/>
      <c r="U42" s="4"/>
      <c r="V42" s="3"/>
    </row>
    <row r="43" spans="1:22" ht="30.5" x14ac:dyDescent="0.65">
      <c r="A43" s="12"/>
      <c r="B43" s="8" t="s">
        <v>50</v>
      </c>
      <c r="C43" s="8"/>
      <c r="D43" s="49">
        <v>101467243</v>
      </c>
      <c r="E43" s="49">
        <v>101589505</v>
      </c>
      <c r="F43" s="49">
        <f t="shared" si="0"/>
        <v>203056748</v>
      </c>
      <c r="G43" s="49">
        <v>79580219</v>
      </c>
      <c r="H43" s="49">
        <v>84555260</v>
      </c>
      <c r="I43" s="49">
        <f t="shared" si="1"/>
        <v>164135479</v>
      </c>
      <c r="J43" s="50">
        <v>796235</v>
      </c>
      <c r="K43" s="50">
        <v>732811</v>
      </c>
      <c r="L43" s="50">
        <f t="shared" si="2"/>
        <v>1529046</v>
      </c>
      <c r="M43" s="50">
        <v>990482</v>
      </c>
      <c r="N43" s="50">
        <v>1058614</v>
      </c>
      <c r="O43" s="50">
        <f t="shared" si="3"/>
        <v>2049096</v>
      </c>
      <c r="P43" s="51">
        <f t="shared" si="4"/>
        <v>167713621</v>
      </c>
      <c r="Q43" s="3"/>
      <c r="R43" s="3"/>
      <c r="S43" s="4"/>
      <c r="T43" s="3"/>
      <c r="U43" s="4"/>
      <c r="V43" s="3"/>
    </row>
    <row r="44" spans="1:22" ht="15.25" x14ac:dyDescent="0.65">
      <c r="A44" s="7"/>
      <c r="B44" s="8" t="s">
        <v>51</v>
      </c>
      <c r="C44" s="8"/>
      <c r="D44" s="49">
        <v>537025</v>
      </c>
      <c r="E44" s="49">
        <v>828408</v>
      </c>
      <c r="F44" s="49">
        <f t="shared" si="0"/>
        <v>1365433</v>
      </c>
      <c r="G44" s="49">
        <v>136890</v>
      </c>
      <c r="H44" s="49">
        <v>232950</v>
      </c>
      <c r="I44" s="49">
        <f t="shared" si="1"/>
        <v>369840</v>
      </c>
      <c r="J44" s="50">
        <v>64415</v>
      </c>
      <c r="K44" s="50">
        <v>49065</v>
      </c>
      <c r="L44" s="50">
        <f t="shared" si="2"/>
        <v>113480</v>
      </c>
      <c r="M44" s="50">
        <v>118221</v>
      </c>
      <c r="N44" s="50">
        <v>86437</v>
      </c>
      <c r="O44" s="50">
        <f t="shared" si="3"/>
        <v>204658</v>
      </c>
      <c r="P44" s="51">
        <f t="shared" si="4"/>
        <v>687978</v>
      </c>
      <c r="Q44" s="3"/>
      <c r="R44" s="3"/>
      <c r="S44" s="4"/>
      <c r="T44" s="3"/>
      <c r="U44" s="4"/>
      <c r="V44" s="3"/>
    </row>
    <row r="45" spans="1:22" ht="15.5" x14ac:dyDescent="0.65">
      <c r="A45" s="12"/>
      <c r="B45" s="13" t="s">
        <v>52</v>
      </c>
      <c r="C45" s="13"/>
      <c r="D45" s="52">
        <f t="shared" ref="D45:P45" si="5">SUM(D43:D44)</f>
        <v>102004268</v>
      </c>
      <c r="E45" s="53">
        <f t="shared" si="5"/>
        <v>102417913</v>
      </c>
      <c r="F45" s="52">
        <f t="shared" si="5"/>
        <v>204422181</v>
      </c>
      <c r="G45" s="53">
        <f t="shared" si="5"/>
        <v>79717109</v>
      </c>
      <c r="H45" s="52">
        <f t="shared" si="5"/>
        <v>84788210</v>
      </c>
      <c r="I45" s="53">
        <f t="shared" si="5"/>
        <v>164505319</v>
      </c>
      <c r="J45" s="54">
        <f t="shared" si="5"/>
        <v>860650</v>
      </c>
      <c r="K45" s="54">
        <f t="shared" si="5"/>
        <v>781876</v>
      </c>
      <c r="L45" s="54">
        <f t="shared" si="5"/>
        <v>1642526</v>
      </c>
      <c r="M45" s="54">
        <f t="shared" si="5"/>
        <v>1108703</v>
      </c>
      <c r="N45" s="54">
        <f t="shared" si="5"/>
        <v>1145051</v>
      </c>
      <c r="O45" s="54">
        <f t="shared" si="5"/>
        <v>2253754</v>
      </c>
      <c r="P45" s="55">
        <f t="shared" si="5"/>
        <v>168401599</v>
      </c>
      <c r="Q45" s="6"/>
      <c r="R45" s="6"/>
      <c r="S45" s="4"/>
      <c r="T45" s="6"/>
      <c r="U45" s="2"/>
      <c r="V45" s="1"/>
    </row>
    <row r="46" spans="1:22" ht="12" customHeight="1" x14ac:dyDescent="0.65"/>
    <row r="47" spans="1:22" ht="15.25" x14ac:dyDescent="0.65">
      <c r="B47" s="25" t="s">
        <v>120</v>
      </c>
      <c r="C47" s="25"/>
      <c r="D47" s="26">
        <v>46125</v>
      </c>
      <c r="E47" s="25"/>
      <c r="F47" s="25"/>
      <c r="G47" s="25"/>
      <c r="H47" s="25"/>
    </row>
    <row r="48" spans="1:22" ht="15.25" x14ac:dyDescent="0.65">
      <c r="B48" s="25" t="s">
        <v>121</v>
      </c>
      <c r="C48" s="25"/>
      <c r="D48" s="34" t="s">
        <v>122</v>
      </c>
      <c r="E48" s="34"/>
      <c r="F48" s="34"/>
      <c r="G48" s="34"/>
      <c r="H48" s="34"/>
    </row>
    <row r="49" spans="2:8" ht="15.25" x14ac:dyDescent="0.65">
      <c r="B49" s="25" t="s">
        <v>123</v>
      </c>
      <c r="C49" s="25"/>
      <c r="D49" s="35" t="s">
        <v>126</v>
      </c>
      <c r="E49" s="35"/>
      <c r="F49" s="35"/>
      <c r="G49" s="35"/>
      <c r="H49" s="35"/>
    </row>
    <row r="50" spans="2:8" ht="15.25" x14ac:dyDescent="0.65">
      <c r="B50" s="25"/>
      <c r="C50" s="25"/>
      <c r="D50" s="35"/>
      <c r="E50" s="35"/>
      <c r="F50" s="35"/>
      <c r="G50" s="35"/>
      <c r="H50" s="35"/>
    </row>
    <row r="51" spans="2:8" ht="15.25" x14ac:dyDescent="0.65">
      <c r="B51" s="25"/>
      <c r="C51" s="25"/>
      <c r="D51" s="35"/>
      <c r="E51" s="35"/>
      <c r="F51" s="35"/>
      <c r="G51" s="35"/>
      <c r="H51" s="35"/>
    </row>
    <row r="52" spans="2:8" ht="12" customHeight="1" x14ac:dyDescent="0.65"/>
    <row r="53" spans="2:8" ht="12" customHeight="1" x14ac:dyDescent="0.65"/>
    <row r="54" spans="2:8" ht="12" customHeight="1" x14ac:dyDescent="0.65"/>
    <row r="55" spans="2:8" ht="12" customHeight="1" x14ac:dyDescent="0.65"/>
    <row r="56" spans="2:8" ht="12" customHeight="1" x14ac:dyDescent="0.65"/>
    <row r="57" spans="2:8" ht="12" customHeight="1" x14ac:dyDescent="0.65"/>
    <row r="58" spans="2:8" ht="12" customHeight="1" x14ac:dyDescent="0.65"/>
    <row r="59" spans="2:8" ht="11.25" customHeight="1" x14ac:dyDescent="0.65"/>
    <row r="60" spans="2:8" ht="11.25" customHeight="1" x14ac:dyDescent="0.65"/>
    <row r="61" spans="2:8" ht="11.25" customHeight="1" x14ac:dyDescent="0.65"/>
    <row r="62" spans="2:8" ht="11.25" customHeight="1" x14ac:dyDescent="0.65"/>
    <row r="63" spans="2:8" ht="11.25" customHeight="1" x14ac:dyDescent="0.65"/>
    <row r="64" spans="2:8" ht="12" customHeight="1" x14ac:dyDescent="0.65"/>
    <row r="65" ht="11.25" customHeight="1" x14ac:dyDescent="0.65"/>
    <row r="66" ht="11.25" customHeight="1" x14ac:dyDescent="0.65"/>
    <row r="67" ht="11.25" customHeight="1" x14ac:dyDescent="0.65"/>
    <row r="68" ht="11.25" customHeight="1" x14ac:dyDescent="0.65"/>
    <row r="69" ht="11.25" customHeight="1" x14ac:dyDescent="0.65"/>
    <row r="70" ht="11.25" customHeight="1" x14ac:dyDescent="0.65"/>
    <row r="71" ht="12" customHeight="1" x14ac:dyDescent="0.65"/>
    <row r="72" ht="11.25" customHeight="1" x14ac:dyDescent="0.65"/>
    <row r="73" ht="11.25" customHeight="1" x14ac:dyDescent="0.65"/>
    <row r="74" ht="11.25" customHeight="1" x14ac:dyDescent="0.65"/>
    <row r="75" ht="11.25" customHeight="1" x14ac:dyDescent="0.65"/>
    <row r="76" ht="11.25" customHeight="1" x14ac:dyDescent="0.65"/>
    <row r="77" ht="12" customHeight="1" x14ac:dyDescent="0.65"/>
    <row r="78" ht="11.25" customHeight="1" x14ac:dyDescent="0.65"/>
    <row r="79" ht="11.25" customHeight="1" x14ac:dyDescent="0.65"/>
    <row r="80" ht="11.25" customHeight="1" x14ac:dyDescent="0.65"/>
    <row r="81" ht="11.25" customHeight="1" x14ac:dyDescent="0.65"/>
    <row r="82" ht="11.25" customHeight="1" x14ac:dyDescent="0.65"/>
    <row r="83" ht="12" customHeight="1" x14ac:dyDescent="0.65"/>
    <row r="84" ht="11.25" customHeight="1" x14ac:dyDescent="0.65"/>
    <row r="85" ht="11.25" customHeight="1" x14ac:dyDescent="0.65"/>
    <row r="86" ht="11.25" customHeight="1" x14ac:dyDescent="0.65"/>
    <row r="87" ht="11.25" customHeight="1" x14ac:dyDescent="0.65"/>
    <row r="88" ht="11.25" customHeight="1" x14ac:dyDescent="0.65"/>
    <row r="89" ht="12" customHeight="1" x14ac:dyDescent="0.65"/>
    <row r="90" ht="11.25" customHeight="1" x14ac:dyDescent="0.65"/>
    <row r="91" ht="11.25" customHeight="1" x14ac:dyDescent="0.65"/>
    <row r="92" ht="11.25" customHeight="1" x14ac:dyDescent="0.65"/>
    <row r="93" ht="11.25" customHeight="1" x14ac:dyDescent="0.65"/>
    <row r="94" ht="11.25" customHeight="1" x14ac:dyDescent="0.65"/>
    <row r="95" ht="12" customHeight="1" x14ac:dyDescent="0.65"/>
    <row r="96" ht="11.25" customHeight="1" x14ac:dyDescent="0.65"/>
    <row r="97" ht="11.25" customHeight="1" x14ac:dyDescent="0.65"/>
    <row r="98" ht="11.25" customHeight="1" x14ac:dyDescent="0.65"/>
    <row r="99" ht="11.25" customHeight="1" x14ac:dyDescent="0.65"/>
    <row r="100" ht="11.25" customHeight="1" x14ac:dyDescent="0.65"/>
    <row r="101" ht="11.6" customHeight="1" x14ac:dyDescent="0.65"/>
  </sheetData>
  <mergeCells count="13">
    <mergeCell ref="D48:H48"/>
    <mergeCell ref="D49:H51"/>
    <mergeCell ref="A1:P1"/>
    <mergeCell ref="P2:P4"/>
    <mergeCell ref="G2:O2"/>
    <mergeCell ref="J3:L3"/>
    <mergeCell ref="M3:O3"/>
    <mergeCell ref="A2:A4"/>
    <mergeCell ref="B2:B4"/>
    <mergeCell ref="D2:F2"/>
    <mergeCell ref="D3:F3"/>
    <mergeCell ref="G3:I3"/>
    <mergeCell ref="C2:C4"/>
  </mergeCells>
  <phoneticPr fontId="11" type="noConversion"/>
  <pageMargins left="0.7" right="0.7" top="0.75" bottom="0.75" header="0.3" footer="0.3"/>
  <ignoredErrors>
    <ignoredError sqref="D45:F45 G45:P4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086F-439F-49D4-AB27-BA70B3965316}">
  <dimension ref="A1:O95"/>
  <sheetViews>
    <sheetView topLeftCell="D73" zoomScale="90" zoomScaleNormal="90" workbookViewId="0">
      <selection activeCell="O5" sqref="O5"/>
    </sheetView>
  </sheetViews>
  <sheetFormatPr defaultRowHeight="13.25" x14ac:dyDescent="0.65"/>
  <cols>
    <col min="1" max="1" width="5.5" bestFit="1" customWidth="1"/>
    <col min="2" max="2" width="33.046875" customWidth="1"/>
    <col min="3" max="15" width="18.1484375" customWidth="1"/>
  </cols>
  <sheetData>
    <row r="1" spans="1:15" ht="15" customHeight="1" x14ac:dyDescent="0.65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s="29" customFormat="1" ht="15.5" x14ac:dyDescent="0.65">
      <c r="A2" s="43" t="s">
        <v>1</v>
      </c>
      <c r="B2" s="43" t="s">
        <v>54</v>
      </c>
      <c r="C2" s="40" t="s">
        <v>3</v>
      </c>
      <c r="D2" s="41"/>
      <c r="E2" s="42"/>
      <c r="F2" s="40" t="s">
        <v>4</v>
      </c>
      <c r="G2" s="41"/>
      <c r="H2" s="41"/>
      <c r="I2" s="41"/>
      <c r="J2" s="41"/>
      <c r="K2" s="41"/>
      <c r="L2" s="41"/>
      <c r="M2" s="41"/>
      <c r="N2" s="42"/>
      <c r="O2" s="37" t="s">
        <v>118</v>
      </c>
    </row>
    <row r="3" spans="1:15" s="29" customFormat="1" ht="15.5" x14ac:dyDescent="0.65">
      <c r="A3" s="44"/>
      <c r="B3" s="44"/>
      <c r="C3" s="40" t="s">
        <v>5</v>
      </c>
      <c r="D3" s="41"/>
      <c r="E3" s="42"/>
      <c r="F3" s="40" t="s">
        <v>6</v>
      </c>
      <c r="G3" s="41"/>
      <c r="H3" s="42"/>
      <c r="I3" s="40" t="s">
        <v>7</v>
      </c>
      <c r="J3" s="41"/>
      <c r="K3" s="42"/>
      <c r="L3" s="40" t="s">
        <v>8</v>
      </c>
      <c r="M3" s="41"/>
      <c r="N3" s="42"/>
      <c r="O3" s="38"/>
    </row>
    <row r="4" spans="1:15" s="29" customFormat="1" ht="15.5" x14ac:dyDescent="0.65">
      <c r="A4" s="45"/>
      <c r="B4" s="45"/>
      <c r="C4" s="28" t="s">
        <v>9</v>
      </c>
      <c r="D4" s="28" t="s">
        <v>10</v>
      </c>
      <c r="E4" s="28" t="s">
        <v>11</v>
      </c>
      <c r="F4" s="28" t="s">
        <v>9</v>
      </c>
      <c r="G4" s="28" t="s">
        <v>10</v>
      </c>
      <c r="H4" s="27" t="s">
        <v>11</v>
      </c>
      <c r="I4" s="27" t="s">
        <v>9</v>
      </c>
      <c r="J4" s="27" t="s">
        <v>10</v>
      </c>
      <c r="K4" s="27" t="s">
        <v>11</v>
      </c>
      <c r="L4" s="27" t="s">
        <v>9</v>
      </c>
      <c r="M4" s="27" t="s">
        <v>10</v>
      </c>
      <c r="N4" s="27" t="s">
        <v>11</v>
      </c>
      <c r="O4" s="39"/>
    </row>
    <row r="5" spans="1:15" ht="15.25" x14ac:dyDescent="0.65">
      <c r="A5" s="7">
        <v>1</v>
      </c>
      <c r="B5" s="8" t="s">
        <v>55</v>
      </c>
      <c r="C5" s="9">
        <v>965190</v>
      </c>
      <c r="D5" s="9">
        <v>999386</v>
      </c>
      <c r="E5" s="9">
        <f>SUM(C5:D5)</f>
        <v>1964576</v>
      </c>
      <c r="F5" s="9">
        <v>832065</v>
      </c>
      <c r="G5" s="9">
        <v>899233</v>
      </c>
      <c r="H5" s="10">
        <f>SUM(F5:G5)</f>
        <v>1731298</v>
      </c>
      <c r="I5" s="10">
        <v>7395</v>
      </c>
      <c r="J5" s="10">
        <v>6348</v>
      </c>
      <c r="K5" s="10">
        <f>SUM(I5:J5)</f>
        <v>13743</v>
      </c>
      <c r="L5" s="10">
        <v>8960</v>
      </c>
      <c r="M5" s="10">
        <v>8958</v>
      </c>
      <c r="N5" s="10">
        <f>SUM(L5:M5)</f>
        <v>17918</v>
      </c>
      <c r="O5" s="11">
        <f>SUM(H5,K5,N5)</f>
        <v>1762959</v>
      </c>
    </row>
    <row r="6" spans="1:15" ht="15.25" x14ac:dyDescent="0.65">
      <c r="A6" s="7">
        <v>2</v>
      </c>
      <c r="B6" s="8" t="s">
        <v>56</v>
      </c>
      <c r="C6" s="9">
        <v>874222</v>
      </c>
      <c r="D6" s="9">
        <v>903239</v>
      </c>
      <c r="E6" s="9">
        <f t="shared" ref="E6:E69" si="0">SUM(C6:D6)</f>
        <v>1777461</v>
      </c>
      <c r="F6" s="9">
        <v>707748</v>
      </c>
      <c r="G6" s="9">
        <v>784050</v>
      </c>
      <c r="H6" s="10">
        <f t="shared" ref="H6:H69" si="1">SUM(F6:G6)</f>
        <v>1491798</v>
      </c>
      <c r="I6" s="10">
        <v>4799</v>
      </c>
      <c r="J6" s="10">
        <v>4130</v>
      </c>
      <c r="K6" s="10">
        <f t="shared" ref="K6:K69" si="2">SUM(I6:J6)</f>
        <v>8929</v>
      </c>
      <c r="L6" s="10">
        <v>7806</v>
      </c>
      <c r="M6" s="10">
        <v>7953</v>
      </c>
      <c r="N6" s="10">
        <f t="shared" ref="N6:N69" si="3">SUM(L6:M6)</f>
        <v>15759</v>
      </c>
      <c r="O6" s="11">
        <f t="shared" ref="O6:O69" si="4">SUM(H6,K6,N6)</f>
        <v>1516486</v>
      </c>
    </row>
    <row r="7" spans="1:15" ht="15.25" x14ac:dyDescent="0.65">
      <c r="A7" s="7">
        <v>3</v>
      </c>
      <c r="B7" s="8" t="s">
        <v>57</v>
      </c>
      <c r="C7" s="9">
        <v>1916375</v>
      </c>
      <c r="D7" s="9">
        <v>1978947</v>
      </c>
      <c r="E7" s="9">
        <f t="shared" si="0"/>
        <v>3895322</v>
      </c>
      <c r="F7" s="9">
        <v>1287512</v>
      </c>
      <c r="G7" s="9">
        <v>1445855</v>
      </c>
      <c r="H7" s="10">
        <f t="shared" si="1"/>
        <v>2733367</v>
      </c>
      <c r="I7" s="10">
        <v>8536</v>
      </c>
      <c r="J7" s="10">
        <v>6825</v>
      </c>
      <c r="K7" s="10">
        <f t="shared" si="2"/>
        <v>15361</v>
      </c>
      <c r="L7" s="10">
        <v>25346</v>
      </c>
      <c r="M7" s="10">
        <v>30739</v>
      </c>
      <c r="N7" s="10">
        <f t="shared" si="3"/>
        <v>56085</v>
      </c>
      <c r="O7" s="11">
        <f t="shared" si="4"/>
        <v>2804813</v>
      </c>
    </row>
    <row r="8" spans="1:15" ht="15.25" x14ac:dyDescent="0.65">
      <c r="A8" s="7">
        <v>4</v>
      </c>
      <c r="B8" s="8" t="s">
        <v>58</v>
      </c>
      <c r="C8" s="9">
        <v>1699472</v>
      </c>
      <c r="D8" s="9">
        <v>1739366</v>
      </c>
      <c r="E8" s="9">
        <f t="shared" si="0"/>
        <v>3438838</v>
      </c>
      <c r="F8" s="9">
        <v>1249569</v>
      </c>
      <c r="G8" s="9">
        <v>1343794</v>
      </c>
      <c r="H8" s="10">
        <f t="shared" si="1"/>
        <v>2593363</v>
      </c>
      <c r="I8" s="10">
        <v>11480</v>
      </c>
      <c r="J8" s="10">
        <v>10706</v>
      </c>
      <c r="K8" s="10">
        <f t="shared" si="2"/>
        <v>22186</v>
      </c>
      <c r="L8" s="10">
        <v>23753</v>
      </c>
      <c r="M8" s="10">
        <v>30295</v>
      </c>
      <c r="N8" s="10">
        <f t="shared" si="3"/>
        <v>54048</v>
      </c>
      <c r="O8" s="11">
        <f t="shared" si="4"/>
        <v>2669597</v>
      </c>
    </row>
    <row r="9" spans="1:15" ht="15.25" x14ac:dyDescent="0.65">
      <c r="A9" s="7">
        <v>5</v>
      </c>
      <c r="B9" s="8" t="s">
        <v>59</v>
      </c>
      <c r="C9" s="9">
        <v>1744997</v>
      </c>
      <c r="D9" s="9">
        <v>1774783</v>
      </c>
      <c r="E9" s="9">
        <f t="shared" si="0"/>
        <v>3519780</v>
      </c>
      <c r="F9" s="9">
        <v>1228421</v>
      </c>
      <c r="G9" s="9">
        <v>1363065</v>
      </c>
      <c r="H9" s="10">
        <f t="shared" si="1"/>
        <v>2591486</v>
      </c>
      <c r="I9" s="10">
        <v>7559</v>
      </c>
      <c r="J9" s="10">
        <v>6357</v>
      </c>
      <c r="K9" s="10">
        <f t="shared" si="2"/>
        <v>13916</v>
      </c>
      <c r="L9" s="10">
        <v>21399</v>
      </c>
      <c r="M9" s="10">
        <v>25666</v>
      </c>
      <c r="N9" s="10">
        <f t="shared" si="3"/>
        <v>47065</v>
      </c>
      <c r="O9" s="11">
        <f t="shared" si="4"/>
        <v>2652467</v>
      </c>
    </row>
    <row r="10" spans="1:15" ht="15.25" x14ac:dyDescent="0.65">
      <c r="A10" s="7">
        <v>6</v>
      </c>
      <c r="B10" s="8" t="s">
        <v>60</v>
      </c>
      <c r="C10" s="9">
        <v>1139412</v>
      </c>
      <c r="D10" s="9">
        <v>1158750</v>
      </c>
      <c r="E10" s="9">
        <f t="shared" si="0"/>
        <v>2298162</v>
      </c>
      <c r="F10" s="9">
        <v>808852</v>
      </c>
      <c r="G10" s="9">
        <v>930220</v>
      </c>
      <c r="H10" s="10">
        <f t="shared" si="1"/>
        <v>1739072</v>
      </c>
      <c r="I10" s="10">
        <v>8726</v>
      </c>
      <c r="J10" s="10">
        <v>7466</v>
      </c>
      <c r="K10" s="10">
        <f t="shared" si="2"/>
        <v>16192</v>
      </c>
      <c r="L10" s="10">
        <v>11133</v>
      </c>
      <c r="M10" s="10">
        <v>10375</v>
      </c>
      <c r="N10" s="10">
        <f t="shared" si="3"/>
        <v>21508</v>
      </c>
      <c r="O10" s="11">
        <f t="shared" si="4"/>
        <v>1776772</v>
      </c>
    </row>
    <row r="11" spans="1:15" ht="15.25" x14ac:dyDescent="0.65">
      <c r="A11" s="7">
        <v>7</v>
      </c>
      <c r="B11" s="8" t="s">
        <v>61</v>
      </c>
      <c r="C11" s="9">
        <v>887948</v>
      </c>
      <c r="D11" s="9">
        <v>902496</v>
      </c>
      <c r="E11" s="9">
        <f t="shared" si="0"/>
        <v>1790444</v>
      </c>
      <c r="F11" s="9">
        <v>602926</v>
      </c>
      <c r="G11" s="9">
        <v>705655</v>
      </c>
      <c r="H11" s="10">
        <f t="shared" si="1"/>
        <v>1308581</v>
      </c>
      <c r="I11" s="10">
        <v>7065</v>
      </c>
      <c r="J11" s="10">
        <v>6377</v>
      </c>
      <c r="K11" s="10">
        <f t="shared" si="2"/>
        <v>13442</v>
      </c>
      <c r="L11" s="10">
        <v>10497</v>
      </c>
      <c r="M11" s="10">
        <v>10109</v>
      </c>
      <c r="N11" s="10">
        <f t="shared" si="3"/>
        <v>20606</v>
      </c>
      <c r="O11" s="11">
        <f t="shared" si="4"/>
        <v>1342629</v>
      </c>
    </row>
    <row r="12" spans="1:15" ht="15.25" x14ac:dyDescent="0.65">
      <c r="A12" s="7">
        <v>8</v>
      </c>
      <c r="B12" s="8" t="s">
        <v>62</v>
      </c>
      <c r="C12" s="9">
        <v>1395612</v>
      </c>
      <c r="D12" s="9">
        <v>1368236</v>
      </c>
      <c r="E12" s="9">
        <f t="shared" si="0"/>
        <v>2763848</v>
      </c>
      <c r="F12" s="9">
        <v>1027640</v>
      </c>
      <c r="G12" s="9">
        <v>1070738</v>
      </c>
      <c r="H12" s="10">
        <f t="shared" si="1"/>
        <v>2098378</v>
      </c>
      <c r="I12" s="10">
        <v>12515</v>
      </c>
      <c r="J12" s="10">
        <v>10451</v>
      </c>
      <c r="K12" s="10">
        <f t="shared" si="2"/>
        <v>22966</v>
      </c>
      <c r="L12" s="10">
        <v>30232</v>
      </c>
      <c r="M12" s="10">
        <v>31182</v>
      </c>
      <c r="N12" s="10">
        <f t="shared" si="3"/>
        <v>61414</v>
      </c>
      <c r="O12" s="11">
        <f t="shared" si="4"/>
        <v>2182758</v>
      </c>
    </row>
    <row r="13" spans="1:15" ht="15.25" x14ac:dyDescent="0.65">
      <c r="A13" s="7">
        <v>9</v>
      </c>
      <c r="B13" s="8" t="s">
        <v>63</v>
      </c>
      <c r="C13" s="9">
        <v>1003551</v>
      </c>
      <c r="D13" s="9">
        <v>964775</v>
      </c>
      <c r="E13" s="9">
        <f t="shared" si="0"/>
        <v>1968326</v>
      </c>
      <c r="F13" s="9">
        <v>748225</v>
      </c>
      <c r="G13" s="9">
        <v>757895</v>
      </c>
      <c r="H13" s="10">
        <f t="shared" si="1"/>
        <v>1506120</v>
      </c>
      <c r="I13" s="10">
        <v>7896</v>
      </c>
      <c r="J13" s="10">
        <v>5539</v>
      </c>
      <c r="K13" s="10">
        <f t="shared" si="2"/>
        <v>13435</v>
      </c>
      <c r="L13" s="10">
        <v>17768</v>
      </c>
      <c r="M13" s="10">
        <v>16982</v>
      </c>
      <c r="N13" s="10">
        <f t="shared" si="3"/>
        <v>34750</v>
      </c>
      <c r="O13" s="11">
        <f t="shared" si="4"/>
        <v>1554305</v>
      </c>
    </row>
    <row r="14" spans="1:15" ht="15.25" x14ac:dyDescent="0.65">
      <c r="A14" s="7">
        <v>10</v>
      </c>
      <c r="B14" s="8" t="s">
        <v>16</v>
      </c>
      <c r="C14" s="9">
        <v>1350151</v>
      </c>
      <c r="D14" s="9">
        <v>1325956</v>
      </c>
      <c r="E14" s="9">
        <f t="shared" si="0"/>
        <v>2676107</v>
      </c>
      <c r="F14" s="9">
        <v>1079472</v>
      </c>
      <c r="G14" s="9">
        <v>1113291</v>
      </c>
      <c r="H14" s="10">
        <f t="shared" si="1"/>
        <v>2192763</v>
      </c>
      <c r="I14" s="10">
        <v>9347</v>
      </c>
      <c r="J14" s="10">
        <v>6990</v>
      </c>
      <c r="K14" s="10">
        <f t="shared" si="2"/>
        <v>16337</v>
      </c>
      <c r="L14" s="10">
        <v>23747</v>
      </c>
      <c r="M14" s="10">
        <v>22929</v>
      </c>
      <c r="N14" s="10">
        <f t="shared" si="3"/>
        <v>46676</v>
      </c>
      <c r="O14" s="11">
        <f t="shared" si="4"/>
        <v>2255776</v>
      </c>
    </row>
    <row r="15" spans="1:15" ht="15.25" x14ac:dyDescent="0.65">
      <c r="A15" s="7">
        <v>11</v>
      </c>
      <c r="B15" s="8" t="s">
        <v>64</v>
      </c>
      <c r="C15" s="9">
        <v>1476681</v>
      </c>
      <c r="D15" s="9">
        <v>1475349</v>
      </c>
      <c r="E15" s="9">
        <f t="shared" si="0"/>
        <v>2952030</v>
      </c>
      <c r="F15" s="9">
        <v>1194319</v>
      </c>
      <c r="G15" s="9">
        <v>1237651</v>
      </c>
      <c r="H15" s="10">
        <f t="shared" si="1"/>
        <v>2431970</v>
      </c>
      <c r="I15" s="10">
        <v>6947</v>
      </c>
      <c r="J15" s="10">
        <v>5358</v>
      </c>
      <c r="K15" s="10">
        <f t="shared" si="2"/>
        <v>12305</v>
      </c>
      <c r="L15" s="10">
        <v>20100</v>
      </c>
      <c r="M15" s="10">
        <v>21532</v>
      </c>
      <c r="N15" s="10">
        <f t="shared" si="3"/>
        <v>41632</v>
      </c>
      <c r="O15" s="11">
        <f t="shared" si="4"/>
        <v>2485907</v>
      </c>
    </row>
    <row r="16" spans="1:15" ht="15.25" x14ac:dyDescent="0.65">
      <c r="A16" s="7">
        <v>12</v>
      </c>
      <c r="B16" s="8" t="s">
        <v>65</v>
      </c>
      <c r="C16" s="9">
        <v>1715611</v>
      </c>
      <c r="D16" s="9">
        <v>1658707</v>
      </c>
      <c r="E16" s="9">
        <f t="shared" si="0"/>
        <v>3374318</v>
      </c>
      <c r="F16" s="9">
        <v>1444918</v>
      </c>
      <c r="G16" s="9">
        <v>1439434</v>
      </c>
      <c r="H16" s="10">
        <f t="shared" si="1"/>
        <v>2884352</v>
      </c>
      <c r="I16" s="10">
        <v>6655</v>
      </c>
      <c r="J16" s="10">
        <v>5795</v>
      </c>
      <c r="K16" s="10">
        <f t="shared" si="2"/>
        <v>12450</v>
      </c>
      <c r="L16" s="10">
        <v>19813</v>
      </c>
      <c r="M16" s="10">
        <v>20772</v>
      </c>
      <c r="N16" s="10">
        <f t="shared" si="3"/>
        <v>40585</v>
      </c>
      <c r="O16" s="11">
        <f t="shared" si="4"/>
        <v>2937387</v>
      </c>
    </row>
    <row r="17" spans="1:15" ht="15.25" x14ac:dyDescent="0.65">
      <c r="A17" s="7">
        <v>13</v>
      </c>
      <c r="B17" s="8" t="s">
        <v>18</v>
      </c>
      <c r="C17" s="9">
        <v>754855</v>
      </c>
      <c r="D17" s="9">
        <v>739973</v>
      </c>
      <c r="E17" s="9">
        <f t="shared" si="0"/>
        <v>1494828</v>
      </c>
      <c r="F17" s="9">
        <v>629295</v>
      </c>
      <c r="G17" s="9">
        <v>639465</v>
      </c>
      <c r="H17" s="10">
        <f t="shared" si="1"/>
        <v>1268760</v>
      </c>
      <c r="I17" s="10">
        <v>6437</v>
      </c>
      <c r="J17" s="10">
        <v>5271</v>
      </c>
      <c r="K17" s="10">
        <f t="shared" si="2"/>
        <v>11708</v>
      </c>
      <c r="L17" s="10">
        <v>6691</v>
      </c>
      <c r="M17" s="10">
        <v>6791</v>
      </c>
      <c r="N17" s="10">
        <f t="shared" si="3"/>
        <v>13482</v>
      </c>
      <c r="O17" s="11">
        <f t="shared" si="4"/>
        <v>1293950</v>
      </c>
    </row>
    <row r="18" spans="1:15" ht="15.25" x14ac:dyDescent="0.65">
      <c r="A18" s="7">
        <v>14</v>
      </c>
      <c r="B18" s="8" t="s">
        <v>66</v>
      </c>
      <c r="C18" s="9">
        <v>1614084</v>
      </c>
      <c r="D18" s="9">
        <v>1558810</v>
      </c>
      <c r="E18" s="9">
        <f t="shared" si="0"/>
        <v>3172894</v>
      </c>
      <c r="F18" s="9">
        <v>1238841</v>
      </c>
      <c r="G18" s="9">
        <v>1248732</v>
      </c>
      <c r="H18" s="10">
        <f t="shared" si="1"/>
        <v>2487573</v>
      </c>
      <c r="I18" s="10">
        <v>5905</v>
      </c>
      <c r="J18" s="10">
        <v>4371</v>
      </c>
      <c r="K18" s="10">
        <f t="shared" si="2"/>
        <v>10276</v>
      </c>
      <c r="L18" s="10">
        <v>15605</v>
      </c>
      <c r="M18" s="10">
        <v>17699</v>
      </c>
      <c r="N18" s="10">
        <f t="shared" si="3"/>
        <v>33304</v>
      </c>
      <c r="O18" s="11">
        <f t="shared" si="4"/>
        <v>2531153</v>
      </c>
    </row>
    <row r="19" spans="1:15" ht="15.25" x14ac:dyDescent="0.65">
      <c r="A19" s="7">
        <v>15</v>
      </c>
      <c r="B19" s="8" t="s">
        <v>67</v>
      </c>
      <c r="C19" s="9">
        <v>1712250</v>
      </c>
      <c r="D19" s="9">
        <v>1653984</v>
      </c>
      <c r="E19" s="9">
        <f t="shared" si="0"/>
        <v>3366234</v>
      </c>
      <c r="F19" s="9">
        <v>1315619</v>
      </c>
      <c r="G19" s="9">
        <v>1307697</v>
      </c>
      <c r="H19" s="10">
        <f t="shared" si="1"/>
        <v>2623316</v>
      </c>
      <c r="I19" s="10">
        <v>4290</v>
      </c>
      <c r="J19" s="10">
        <v>3042</v>
      </c>
      <c r="K19" s="10">
        <f t="shared" si="2"/>
        <v>7332</v>
      </c>
      <c r="L19" s="10">
        <v>16743</v>
      </c>
      <c r="M19" s="10">
        <v>18662</v>
      </c>
      <c r="N19" s="10">
        <f t="shared" si="3"/>
        <v>35405</v>
      </c>
      <c r="O19" s="11">
        <f t="shared" si="4"/>
        <v>2666053</v>
      </c>
    </row>
    <row r="20" spans="1:15" ht="30.5" x14ac:dyDescent="0.65">
      <c r="A20" s="7">
        <v>16</v>
      </c>
      <c r="B20" s="8" t="s">
        <v>20</v>
      </c>
      <c r="C20" s="9">
        <v>543663</v>
      </c>
      <c r="D20" s="9">
        <v>523771</v>
      </c>
      <c r="E20" s="9">
        <f t="shared" si="0"/>
        <v>1067434</v>
      </c>
      <c r="F20" s="9">
        <v>446452</v>
      </c>
      <c r="G20" s="9">
        <v>444169</v>
      </c>
      <c r="H20" s="10">
        <f t="shared" si="1"/>
        <v>890621</v>
      </c>
      <c r="I20" s="10">
        <v>4682</v>
      </c>
      <c r="J20" s="10">
        <v>3843</v>
      </c>
      <c r="K20" s="10">
        <f t="shared" si="2"/>
        <v>8525</v>
      </c>
      <c r="L20" s="10">
        <v>6429</v>
      </c>
      <c r="M20" s="10">
        <v>6084</v>
      </c>
      <c r="N20" s="10">
        <f t="shared" si="3"/>
        <v>12513</v>
      </c>
      <c r="O20" s="11">
        <f t="shared" si="4"/>
        <v>911659</v>
      </c>
    </row>
    <row r="21" spans="1:15" ht="15.25" x14ac:dyDescent="0.65">
      <c r="A21" s="7">
        <v>17</v>
      </c>
      <c r="B21" s="8" t="s">
        <v>21</v>
      </c>
      <c r="C21" s="9">
        <v>753535</v>
      </c>
      <c r="D21" s="9">
        <v>747439</v>
      </c>
      <c r="E21" s="9">
        <f t="shared" si="0"/>
        <v>1500974</v>
      </c>
      <c r="F21" s="9">
        <v>541956</v>
      </c>
      <c r="G21" s="9">
        <v>564396</v>
      </c>
      <c r="H21" s="10">
        <f t="shared" si="1"/>
        <v>1106352</v>
      </c>
      <c r="I21" s="10">
        <v>10637</v>
      </c>
      <c r="J21" s="10">
        <v>9271</v>
      </c>
      <c r="K21" s="10">
        <f t="shared" si="2"/>
        <v>19908</v>
      </c>
      <c r="L21" s="10">
        <v>17468</v>
      </c>
      <c r="M21" s="10">
        <v>18009</v>
      </c>
      <c r="N21" s="10">
        <f t="shared" si="3"/>
        <v>35477</v>
      </c>
      <c r="O21" s="11">
        <f t="shared" si="4"/>
        <v>1161737</v>
      </c>
    </row>
    <row r="22" spans="1:15" ht="15.25" x14ac:dyDescent="0.65">
      <c r="A22" s="7">
        <v>18</v>
      </c>
      <c r="B22" s="8" t="s">
        <v>68</v>
      </c>
      <c r="C22" s="9">
        <v>1174032</v>
      </c>
      <c r="D22" s="9">
        <v>1209940</v>
      </c>
      <c r="E22" s="9">
        <f t="shared" si="0"/>
        <v>2383972</v>
      </c>
      <c r="F22" s="9">
        <v>898176</v>
      </c>
      <c r="G22" s="9">
        <v>986705</v>
      </c>
      <c r="H22" s="10">
        <f t="shared" si="1"/>
        <v>1884881</v>
      </c>
      <c r="I22" s="10">
        <v>4691</v>
      </c>
      <c r="J22" s="10">
        <v>4351</v>
      </c>
      <c r="K22" s="10">
        <f t="shared" si="2"/>
        <v>9042</v>
      </c>
      <c r="L22" s="10">
        <v>9537</v>
      </c>
      <c r="M22" s="10">
        <v>10893</v>
      </c>
      <c r="N22" s="10">
        <f t="shared" si="3"/>
        <v>20430</v>
      </c>
      <c r="O22" s="11">
        <f t="shared" si="4"/>
        <v>1914353</v>
      </c>
    </row>
    <row r="23" spans="1:15" ht="15.25" x14ac:dyDescent="0.65">
      <c r="A23" s="7">
        <v>19</v>
      </c>
      <c r="B23" s="8" t="s">
        <v>69</v>
      </c>
      <c r="C23" s="9">
        <v>1817801</v>
      </c>
      <c r="D23" s="9">
        <v>2144033</v>
      </c>
      <c r="E23" s="9">
        <f t="shared" si="0"/>
        <v>3961834</v>
      </c>
      <c r="F23" s="9">
        <v>1108292</v>
      </c>
      <c r="G23" s="9">
        <v>1283281</v>
      </c>
      <c r="H23" s="10">
        <f t="shared" si="1"/>
        <v>2391573</v>
      </c>
      <c r="I23" s="10">
        <v>69793</v>
      </c>
      <c r="J23" s="10">
        <v>54460</v>
      </c>
      <c r="K23" s="10">
        <f t="shared" si="2"/>
        <v>124253</v>
      </c>
      <c r="L23" s="10">
        <v>128393</v>
      </c>
      <c r="M23" s="10">
        <v>97827</v>
      </c>
      <c r="N23" s="10">
        <f t="shared" si="3"/>
        <v>226220</v>
      </c>
      <c r="O23" s="11">
        <f t="shared" si="4"/>
        <v>2742046</v>
      </c>
    </row>
    <row r="24" spans="1:15" ht="15.25" x14ac:dyDescent="0.65">
      <c r="A24" s="7">
        <v>20</v>
      </c>
      <c r="B24" s="8" t="s">
        <v>70</v>
      </c>
      <c r="C24" s="9">
        <v>1625793</v>
      </c>
      <c r="D24" s="9">
        <v>1646731</v>
      </c>
      <c r="E24" s="9">
        <f t="shared" si="0"/>
        <v>3272524</v>
      </c>
      <c r="F24" s="9">
        <v>1180802</v>
      </c>
      <c r="G24" s="9">
        <v>1262285</v>
      </c>
      <c r="H24" s="10">
        <f t="shared" si="1"/>
        <v>2443087</v>
      </c>
      <c r="I24" s="10">
        <v>6623</v>
      </c>
      <c r="J24" s="10">
        <v>6885</v>
      </c>
      <c r="K24" s="10">
        <f t="shared" si="2"/>
        <v>13508</v>
      </c>
      <c r="L24" s="10">
        <v>12901</v>
      </c>
      <c r="M24" s="10">
        <v>14686</v>
      </c>
      <c r="N24" s="10">
        <f t="shared" si="3"/>
        <v>27587</v>
      </c>
      <c r="O24" s="11">
        <f t="shared" si="4"/>
        <v>2484182</v>
      </c>
    </row>
    <row r="25" spans="1:15" ht="15.25" x14ac:dyDescent="0.65">
      <c r="A25" s="7">
        <v>21</v>
      </c>
      <c r="B25" s="8" t="s">
        <v>71</v>
      </c>
      <c r="C25" s="9">
        <v>1132026</v>
      </c>
      <c r="D25" s="9">
        <v>1157089</v>
      </c>
      <c r="E25" s="9">
        <f t="shared" si="0"/>
        <v>2289115</v>
      </c>
      <c r="F25" s="9">
        <v>906155</v>
      </c>
      <c r="G25" s="9">
        <v>980208</v>
      </c>
      <c r="H25" s="10">
        <f t="shared" si="1"/>
        <v>1886363</v>
      </c>
      <c r="I25" s="10">
        <v>3089</v>
      </c>
      <c r="J25" s="10">
        <v>3211</v>
      </c>
      <c r="K25" s="10">
        <f t="shared" si="2"/>
        <v>6300</v>
      </c>
      <c r="L25" s="10">
        <v>9063</v>
      </c>
      <c r="M25" s="10">
        <v>10728</v>
      </c>
      <c r="N25" s="10">
        <f t="shared" si="3"/>
        <v>19791</v>
      </c>
      <c r="O25" s="11">
        <f t="shared" si="4"/>
        <v>1912454</v>
      </c>
    </row>
    <row r="26" spans="1:15" ht="15.25" x14ac:dyDescent="0.65">
      <c r="A26" s="7">
        <v>22</v>
      </c>
      <c r="B26" s="8" t="s">
        <v>72</v>
      </c>
      <c r="C26" s="9">
        <v>2011954</v>
      </c>
      <c r="D26" s="9">
        <v>1961126</v>
      </c>
      <c r="E26" s="9">
        <f t="shared" si="0"/>
        <v>3973080</v>
      </c>
      <c r="F26" s="9">
        <v>1641962</v>
      </c>
      <c r="G26" s="9">
        <v>1703024</v>
      </c>
      <c r="H26" s="10">
        <f t="shared" si="1"/>
        <v>3344986</v>
      </c>
      <c r="I26" s="10">
        <v>4455</v>
      </c>
      <c r="J26" s="10">
        <v>3965</v>
      </c>
      <c r="K26" s="10">
        <f t="shared" si="2"/>
        <v>8420</v>
      </c>
      <c r="L26" s="10">
        <v>14590</v>
      </c>
      <c r="M26" s="10">
        <v>15856</v>
      </c>
      <c r="N26" s="10">
        <f t="shared" si="3"/>
        <v>30446</v>
      </c>
      <c r="O26" s="11">
        <f t="shared" si="4"/>
        <v>3383852</v>
      </c>
    </row>
    <row r="27" spans="1:15" ht="15.25" x14ac:dyDescent="0.65">
      <c r="A27" s="7">
        <v>23</v>
      </c>
      <c r="B27" s="8" t="s">
        <v>73</v>
      </c>
      <c r="C27" s="9">
        <v>1330252</v>
      </c>
      <c r="D27" s="9">
        <v>1302512</v>
      </c>
      <c r="E27" s="9">
        <f t="shared" si="0"/>
        <v>2632764</v>
      </c>
      <c r="F27" s="9">
        <v>1000165</v>
      </c>
      <c r="G27" s="9">
        <v>1048104</v>
      </c>
      <c r="H27" s="10">
        <f t="shared" si="1"/>
        <v>2048269</v>
      </c>
      <c r="I27" s="10">
        <v>3960</v>
      </c>
      <c r="J27" s="10">
        <v>3564</v>
      </c>
      <c r="K27" s="10">
        <f t="shared" si="2"/>
        <v>7524</v>
      </c>
      <c r="L27" s="10">
        <v>8659</v>
      </c>
      <c r="M27" s="10">
        <v>10053</v>
      </c>
      <c r="N27" s="10">
        <f t="shared" si="3"/>
        <v>18712</v>
      </c>
      <c r="O27" s="11">
        <f t="shared" si="4"/>
        <v>2074505</v>
      </c>
    </row>
    <row r="28" spans="1:15" ht="15.25" x14ac:dyDescent="0.65">
      <c r="A28" s="7">
        <v>24</v>
      </c>
      <c r="B28" s="8" t="s">
        <v>74</v>
      </c>
      <c r="C28" s="9">
        <v>1137916</v>
      </c>
      <c r="D28" s="9">
        <v>1117934</v>
      </c>
      <c r="E28" s="9">
        <f t="shared" si="0"/>
        <v>2255850</v>
      </c>
      <c r="F28" s="9">
        <v>837228</v>
      </c>
      <c r="G28" s="9">
        <v>901860</v>
      </c>
      <c r="H28" s="10">
        <f t="shared" si="1"/>
        <v>1739088</v>
      </c>
      <c r="I28" s="10">
        <v>3350</v>
      </c>
      <c r="J28" s="10">
        <v>2380</v>
      </c>
      <c r="K28" s="10">
        <f t="shared" si="2"/>
        <v>5730</v>
      </c>
      <c r="L28" s="10">
        <v>6497</v>
      </c>
      <c r="M28" s="10">
        <v>7259</v>
      </c>
      <c r="N28" s="10">
        <f t="shared" si="3"/>
        <v>13756</v>
      </c>
      <c r="O28" s="11">
        <f t="shared" si="4"/>
        <v>1758574</v>
      </c>
    </row>
    <row r="29" spans="1:15" ht="15.25" x14ac:dyDescent="0.65">
      <c r="A29" s="7">
        <v>25</v>
      </c>
      <c r="B29" s="8" t="s">
        <v>75</v>
      </c>
      <c r="C29" s="9">
        <v>1982664</v>
      </c>
      <c r="D29" s="9">
        <v>1906777</v>
      </c>
      <c r="E29" s="9">
        <f t="shared" si="0"/>
        <v>3889441</v>
      </c>
      <c r="F29" s="9">
        <v>1591292</v>
      </c>
      <c r="G29" s="9">
        <v>1640239</v>
      </c>
      <c r="H29" s="10">
        <f t="shared" si="1"/>
        <v>3231531</v>
      </c>
      <c r="I29" s="10">
        <v>5161</v>
      </c>
      <c r="J29" s="10">
        <v>4728</v>
      </c>
      <c r="K29" s="10">
        <f t="shared" si="2"/>
        <v>9889</v>
      </c>
      <c r="L29" s="10">
        <v>16379</v>
      </c>
      <c r="M29" s="10">
        <v>17838</v>
      </c>
      <c r="N29" s="10">
        <f t="shared" si="3"/>
        <v>34217</v>
      </c>
      <c r="O29" s="11">
        <f t="shared" si="4"/>
        <v>3275637</v>
      </c>
    </row>
    <row r="30" spans="1:15" ht="15.25" x14ac:dyDescent="0.65">
      <c r="A30" s="7">
        <v>26</v>
      </c>
      <c r="B30" s="8" t="s">
        <v>76</v>
      </c>
      <c r="C30" s="9">
        <v>1576754</v>
      </c>
      <c r="D30" s="9">
        <v>1626102</v>
      </c>
      <c r="E30" s="9">
        <f t="shared" si="0"/>
        <v>3202856</v>
      </c>
      <c r="F30" s="9">
        <v>1218990</v>
      </c>
      <c r="G30" s="9">
        <v>1336230</v>
      </c>
      <c r="H30" s="10">
        <f t="shared" si="1"/>
        <v>2555220</v>
      </c>
      <c r="I30" s="10">
        <v>6803</v>
      </c>
      <c r="J30" s="10">
        <v>6806</v>
      </c>
      <c r="K30" s="10">
        <f t="shared" si="2"/>
        <v>13609</v>
      </c>
      <c r="L30" s="10">
        <v>20586</v>
      </c>
      <c r="M30" s="10">
        <v>23601</v>
      </c>
      <c r="N30" s="10">
        <f t="shared" si="3"/>
        <v>44187</v>
      </c>
      <c r="O30" s="11">
        <f t="shared" si="4"/>
        <v>2613016</v>
      </c>
    </row>
    <row r="31" spans="1:15" ht="15.25" x14ac:dyDescent="0.65">
      <c r="A31" s="7">
        <v>27</v>
      </c>
      <c r="B31" s="8" t="s">
        <v>77</v>
      </c>
      <c r="C31" s="9">
        <v>2364941</v>
      </c>
      <c r="D31" s="9">
        <v>2348402</v>
      </c>
      <c r="E31" s="9">
        <f t="shared" si="0"/>
        <v>4713343</v>
      </c>
      <c r="F31" s="9">
        <v>1914284</v>
      </c>
      <c r="G31" s="9">
        <v>1961576</v>
      </c>
      <c r="H31" s="10">
        <f t="shared" si="1"/>
        <v>3875860</v>
      </c>
      <c r="I31" s="10">
        <v>9470</v>
      </c>
      <c r="J31" s="10">
        <v>8645</v>
      </c>
      <c r="K31" s="10">
        <f t="shared" si="2"/>
        <v>18115</v>
      </c>
      <c r="L31" s="10">
        <v>27197</v>
      </c>
      <c r="M31" s="10">
        <v>29245</v>
      </c>
      <c r="N31" s="10">
        <f t="shared" si="3"/>
        <v>56442</v>
      </c>
      <c r="O31" s="11">
        <f t="shared" si="4"/>
        <v>3950417</v>
      </c>
    </row>
    <row r="32" spans="1:15" ht="15.25" x14ac:dyDescent="0.65">
      <c r="A32" s="7">
        <v>28</v>
      </c>
      <c r="B32" s="8" t="s">
        <v>78</v>
      </c>
      <c r="C32" s="9">
        <v>1693655</v>
      </c>
      <c r="D32" s="9">
        <v>1667003</v>
      </c>
      <c r="E32" s="9">
        <f t="shared" si="0"/>
        <v>3360658</v>
      </c>
      <c r="F32" s="9">
        <v>1268173</v>
      </c>
      <c r="G32" s="9">
        <v>1343456</v>
      </c>
      <c r="H32" s="10">
        <f t="shared" si="1"/>
        <v>2611629</v>
      </c>
      <c r="I32" s="10">
        <v>4152</v>
      </c>
      <c r="J32" s="10">
        <v>3119</v>
      </c>
      <c r="K32" s="10">
        <f t="shared" si="2"/>
        <v>7271</v>
      </c>
      <c r="L32" s="10">
        <v>13438</v>
      </c>
      <c r="M32" s="10">
        <v>15570</v>
      </c>
      <c r="N32" s="10">
        <f t="shared" si="3"/>
        <v>29008</v>
      </c>
      <c r="O32" s="11">
        <f t="shared" si="4"/>
        <v>2647908</v>
      </c>
    </row>
    <row r="33" spans="1:15" ht="15.25" x14ac:dyDescent="0.65">
      <c r="A33" s="7">
        <v>29</v>
      </c>
      <c r="B33" s="8" t="s">
        <v>79</v>
      </c>
      <c r="C33" s="9">
        <v>1540990</v>
      </c>
      <c r="D33" s="9">
        <v>1547917</v>
      </c>
      <c r="E33" s="9">
        <f t="shared" si="0"/>
        <v>3088907</v>
      </c>
      <c r="F33" s="9">
        <v>1244644</v>
      </c>
      <c r="G33" s="9">
        <v>1321663</v>
      </c>
      <c r="H33" s="10">
        <f t="shared" si="1"/>
        <v>2566307</v>
      </c>
      <c r="I33" s="10">
        <v>4963</v>
      </c>
      <c r="J33" s="10">
        <v>4778</v>
      </c>
      <c r="K33" s="10">
        <f t="shared" si="2"/>
        <v>9741</v>
      </c>
      <c r="L33" s="10">
        <v>10681</v>
      </c>
      <c r="M33" s="10">
        <v>11972</v>
      </c>
      <c r="N33" s="10">
        <f t="shared" si="3"/>
        <v>22653</v>
      </c>
      <c r="O33" s="11">
        <f t="shared" si="4"/>
        <v>2598701</v>
      </c>
    </row>
    <row r="34" spans="1:15" ht="15.25" x14ac:dyDescent="0.65">
      <c r="A34" s="7">
        <v>30</v>
      </c>
      <c r="B34" s="8" t="s">
        <v>80</v>
      </c>
      <c r="C34" s="9">
        <v>1175335</v>
      </c>
      <c r="D34" s="9">
        <v>1172690</v>
      </c>
      <c r="E34" s="9">
        <f t="shared" si="0"/>
        <v>2348025</v>
      </c>
      <c r="F34" s="9">
        <v>869059</v>
      </c>
      <c r="G34" s="9">
        <v>975169</v>
      </c>
      <c r="H34" s="10">
        <f t="shared" si="1"/>
        <v>1844228</v>
      </c>
      <c r="I34" s="10">
        <v>4650</v>
      </c>
      <c r="J34" s="10">
        <v>4961</v>
      </c>
      <c r="K34" s="10">
        <f t="shared" si="2"/>
        <v>9611</v>
      </c>
      <c r="L34" s="10">
        <v>5219</v>
      </c>
      <c r="M34" s="10">
        <v>6085</v>
      </c>
      <c r="N34" s="10">
        <f t="shared" si="3"/>
        <v>11304</v>
      </c>
      <c r="O34" s="11">
        <f t="shared" si="4"/>
        <v>1865143</v>
      </c>
    </row>
    <row r="35" spans="1:15" ht="15.25" x14ac:dyDescent="0.65">
      <c r="A35" s="7">
        <v>31</v>
      </c>
      <c r="B35" s="8" t="s">
        <v>81</v>
      </c>
      <c r="C35" s="9">
        <v>2012327</v>
      </c>
      <c r="D35" s="9">
        <v>1948535</v>
      </c>
      <c r="E35" s="9">
        <f t="shared" si="0"/>
        <v>3960862</v>
      </c>
      <c r="F35" s="9">
        <v>1522235</v>
      </c>
      <c r="G35" s="9">
        <v>1670827</v>
      </c>
      <c r="H35" s="10">
        <f t="shared" si="1"/>
        <v>3193062</v>
      </c>
      <c r="I35" s="10">
        <v>5295</v>
      </c>
      <c r="J35" s="10">
        <v>4980</v>
      </c>
      <c r="K35" s="10">
        <f t="shared" si="2"/>
        <v>10275</v>
      </c>
      <c r="L35" s="10">
        <v>11162</v>
      </c>
      <c r="M35" s="10">
        <v>12517</v>
      </c>
      <c r="N35" s="10">
        <f t="shared" si="3"/>
        <v>23679</v>
      </c>
      <c r="O35" s="11">
        <f t="shared" si="4"/>
        <v>3227016</v>
      </c>
    </row>
    <row r="36" spans="1:15" ht="15.25" x14ac:dyDescent="0.65">
      <c r="A36" s="7">
        <v>32</v>
      </c>
      <c r="B36" s="8" t="s">
        <v>82</v>
      </c>
      <c r="C36" s="9">
        <v>1469271</v>
      </c>
      <c r="D36" s="9">
        <v>1515875</v>
      </c>
      <c r="E36" s="9">
        <f t="shared" si="0"/>
        <v>2985146</v>
      </c>
      <c r="F36" s="9">
        <v>1227309</v>
      </c>
      <c r="G36" s="9">
        <v>1312231</v>
      </c>
      <c r="H36" s="10">
        <f t="shared" si="1"/>
        <v>2539540</v>
      </c>
      <c r="I36" s="10">
        <v>7414</v>
      </c>
      <c r="J36" s="10">
        <v>6900</v>
      </c>
      <c r="K36" s="10">
        <f t="shared" si="2"/>
        <v>14314</v>
      </c>
      <c r="L36" s="10">
        <v>11249</v>
      </c>
      <c r="M36" s="10">
        <v>14087</v>
      </c>
      <c r="N36" s="10">
        <f t="shared" si="3"/>
        <v>25336</v>
      </c>
      <c r="O36" s="11">
        <f t="shared" si="4"/>
        <v>2579190</v>
      </c>
    </row>
    <row r="37" spans="1:15" ht="15.25" x14ac:dyDescent="0.65">
      <c r="A37" s="7">
        <v>33</v>
      </c>
      <c r="B37" s="8" t="s">
        <v>83</v>
      </c>
      <c r="C37" s="9">
        <v>1224210</v>
      </c>
      <c r="D37" s="9">
        <v>1230353</v>
      </c>
      <c r="E37" s="9">
        <f t="shared" si="0"/>
        <v>2454563</v>
      </c>
      <c r="F37" s="9">
        <v>1003268</v>
      </c>
      <c r="G37" s="9">
        <v>1102081</v>
      </c>
      <c r="H37" s="10">
        <f t="shared" si="1"/>
        <v>2105349</v>
      </c>
      <c r="I37" s="10">
        <v>3500</v>
      </c>
      <c r="J37" s="10">
        <v>3825</v>
      </c>
      <c r="K37" s="10">
        <f t="shared" si="2"/>
        <v>7325</v>
      </c>
      <c r="L37" s="10">
        <v>4032</v>
      </c>
      <c r="M37" s="10">
        <v>4620</v>
      </c>
      <c r="N37" s="10">
        <f t="shared" si="3"/>
        <v>8652</v>
      </c>
      <c r="O37" s="11">
        <f t="shared" si="4"/>
        <v>2121326</v>
      </c>
    </row>
    <row r="38" spans="1:15" ht="15.25" x14ac:dyDescent="0.65">
      <c r="A38" s="7">
        <v>34</v>
      </c>
      <c r="B38" s="8" t="s">
        <v>84</v>
      </c>
      <c r="C38" s="9">
        <v>1667481</v>
      </c>
      <c r="D38" s="9">
        <v>1698659</v>
      </c>
      <c r="E38" s="9">
        <f t="shared" si="0"/>
        <v>3366140</v>
      </c>
      <c r="F38" s="9">
        <v>1306846</v>
      </c>
      <c r="G38" s="9">
        <v>1487565</v>
      </c>
      <c r="H38" s="10">
        <f t="shared" si="1"/>
        <v>2794411</v>
      </c>
      <c r="I38" s="10">
        <v>4964</v>
      </c>
      <c r="J38" s="10">
        <v>5345</v>
      </c>
      <c r="K38" s="10">
        <f t="shared" si="2"/>
        <v>10309</v>
      </c>
      <c r="L38" s="10">
        <v>6220</v>
      </c>
      <c r="M38" s="10">
        <v>7349</v>
      </c>
      <c r="N38" s="10">
        <f t="shared" si="3"/>
        <v>13569</v>
      </c>
      <c r="O38" s="11">
        <f t="shared" si="4"/>
        <v>2818289</v>
      </c>
    </row>
    <row r="39" spans="1:15" ht="15.25" x14ac:dyDescent="0.65">
      <c r="A39" s="7">
        <v>35</v>
      </c>
      <c r="B39" s="8" t="s">
        <v>85</v>
      </c>
      <c r="C39" s="9">
        <v>1143146</v>
      </c>
      <c r="D39" s="9">
        <v>1170479</v>
      </c>
      <c r="E39" s="9">
        <f t="shared" si="0"/>
        <v>2313625</v>
      </c>
      <c r="F39" s="9">
        <v>906120</v>
      </c>
      <c r="G39" s="9">
        <v>994306</v>
      </c>
      <c r="H39" s="10">
        <f t="shared" si="1"/>
        <v>1900426</v>
      </c>
      <c r="I39" s="10">
        <v>4290</v>
      </c>
      <c r="J39" s="10">
        <v>4807</v>
      </c>
      <c r="K39" s="10">
        <f t="shared" si="2"/>
        <v>9097</v>
      </c>
      <c r="L39" s="10">
        <v>4564</v>
      </c>
      <c r="M39" s="10">
        <v>5271</v>
      </c>
      <c r="N39" s="10">
        <f t="shared" si="3"/>
        <v>9835</v>
      </c>
      <c r="O39" s="11">
        <f t="shared" si="4"/>
        <v>1919358</v>
      </c>
    </row>
    <row r="40" spans="1:15" ht="15.25" x14ac:dyDescent="0.65">
      <c r="A40" s="7">
        <v>36</v>
      </c>
      <c r="B40" s="8" t="s">
        <v>86</v>
      </c>
      <c r="C40" s="9">
        <v>1434995</v>
      </c>
      <c r="D40" s="9">
        <v>1479738</v>
      </c>
      <c r="E40" s="9">
        <f t="shared" si="0"/>
        <v>2914733</v>
      </c>
      <c r="F40" s="9">
        <v>1217721</v>
      </c>
      <c r="G40" s="9">
        <v>1309114</v>
      </c>
      <c r="H40" s="10">
        <f t="shared" si="1"/>
        <v>2526835</v>
      </c>
      <c r="I40" s="10">
        <v>5801</v>
      </c>
      <c r="J40" s="10">
        <v>6135</v>
      </c>
      <c r="K40" s="10">
        <f t="shared" si="2"/>
        <v>11936</v>
      </c>
      <c r="L40" s="10">
        <v>7645</v>
      </c>
      <c r="M40" s="10">
        <v>9880</v>
      </c>
      <c r="N40" s="10">
        <f t="shared" si="3"/>
        <v>17525</v>
      </c>
      <c r="O40" s="11">
        <f t="shared" si="4"/>
        <v>2556296</v>
      </c>
    </row>
    <row r="41" spans="1:15" ht="15.25" x14ac:dyDescent="0.65">
      <c r="A41" s="7">
        <v>37</v>
      </c>
      <c r="B41" s="8" t="s">
        <v>87</v>
      </c>
      <c r="C41" s="9">
        <v>1516385</v>
      </c>
      <c r="D41" s="9">
        <v>1514203</v>
      </c>
      <c r="E41" s="9">
        <f t="shared" si="0"/>
        <v>3030588</v>
      </c>
      <c r="F41" s="9">
        <v>1280984</v>
      </c>
      <c r="G41" s="9">
        <v>1310760</v>
      </c>
      <c r="H41" s="10">
        <f t="shared" si="1"/>
        <v>2591744</v>
      </c>
      <c r="I41" s="10">
        <v>6358</v>
      </c>
      <c r="J41" s="10">
        <v>8222</v>
      </c>
      <c r="K41" s="10">
        <f t="shared" si="2"/>
        <v>14580</v>
      </c>
      <c r="L41" s="10">
        <v>5825</v>
      </c>
      <c r="M41" s="10">
        <v>7484</v>
      </c>
      <c r="N41" s="10">
        <f t="shared" si="3"/>
        <v>13309</v>
      </c>
      <c r="O41" s="11">
        <f t="shared" si="4"/>
        <v>2619633</v>
      </c>
    </row>
    <row r="42" spans="1:15" ht="15.25" x14ac:dyDescent="0.65">
      <c r="A42" s="7">
        <v>38</v>
      </c>
      <c r="B42" s="8" t="s">
        <v>88</v>
      </c>
      <c r="C42" s="9">
        <v>1334688</v>
      </c>
      <c r="D42" s="9">
        <v>1307698</v>
      </c>
      <c r="E42" s="9">
        <f t="shared" si="0"/>
        <v>2642386</v>
      </c>
      <c r="F42" s="9">
        <v>973820</v>
      </c>
      <c r="G42" s="9">
        <v>1076532</v>
      </c>
      <c r="H42" s="10">
        <f t="shared" si="1"/>
        <v>2050352</v>
      </c>
      <c r="I42" s="10">
        <v>5713</v>
      </c>
      <c r="J42" s="10">
        <v>5685</v>
      </c>
      <c r="K42" s="10">
        <f t="shared" si="2"/>
        <v>11398</v>
      </c>
      <c r="L42" s="10">
        <v>4853</v>
      </c>
      <c r="M42" s="10">
        <v>5532</v>
      </c>
      <c r="N42" s="10">
        <f t="shared" si="3"/>
        <v>10385</v>
      </c>
      <c r="O42" s="11">
        <f t="shared" si="4"/>
        <v>2072135</v>
      </c>
    </row>
    <row r="43" spans="1:15" ht="15.25" x14ac:dyDescent="0.65">
      <c r="A43" s="7">
        <v>39</v>
      </c>
      <c r="B43" s="8" t="s">
        <v>89</v>
      </c>
      <c r="C43" s="9">
        <v>1450759</v>
      </c>
      <c r="D43" s="9">
        <v>1438342</v>
      </c>
      <c r="E43" s="9">
        <f t="shared" si="0"/>
        <v>2889101</v>
      </c>
      <c r="F43" s="9">
        <v>1068833</v>
      </c>
      <c r="G43" s="9">
        <v>1178387</v>
      </c>
      <c r="H43" s="10">
        <f t="shared" si="1"/>
        <v>2247220</v>
      </c>
      <c r="I43" s="10">
        <v>5490</v>
      </c>
      <c r="J43" s="10">
        <v>5548</v>
      </c>
      <c r="K43" s="10">
        <f t="shared" si="2"/>
        <v>11038</v>
      </c>
      <c r="L43" s="10">
        <v>6723</v>
      </c>
      <c r="M43" s="10">
        <v>7835</v>
      </c>
      <c r="N43" s="10">
        <f t="shared" si="3"/>
        <v>14558</v>
      </c>
      <c r="O43" s="11">
        <f t="shared" si="4"/>
        <v>2272816</v>
      </c>
    </row>
    <row r="44" spans="1:15" ht="15.25" x14ac:dyDescent="0.65">
      <c r="A44" s="14">
        <v>40</v>
      </c>
      <c r="B44" s="15" t="s">
        <v>90</v>
      </c>
      <c r="C44" s="16">
        <v>1500000</v>
      </c>
      <c r="D44" s="16">
        <v>1466971</v>
      </c>
      <c r="E44" s="9">
        <f t="shared" si="0"/>
        <v>2966971</v>
      </c>
      <c r="F44" s="16">
        <v>1013185</v>
      </c>
      <c r="G44" s="16">
        <v>1200348</v>
      </c>
      <c r="H44" s="10">
        <f t="shared" si="1"/>
        <v>2213533</v>
      </c>
      <c r="I44" s="10">
        <v>4287</v>
      </c>
      <c r="J44" s="10">
        <v>3887</v>
      </c>
      <c r="K44" s="10">
        <f t="shared" si="2"/>
        <v>8174</v>
      </c>
      <c r="L44" s="10">
        <v>9128</v>
      </c>
      <c r="M44" s="10">
        <v>9918</v>
      </c>
      <c r="N44" s="10">
        <f t="shared" si="3"/>
        <v>19046</v>
      </c>
      <c r="O44" s="11">
        <f t="shared" si="4"/>
        <v>2240753</v>
      </c>
    </row>
    <row r="45" spans="1:15" ht="15.25" x14ac:dyDescent="0.65">
      <c r="A45" s="14">
        <v>41</v>
      </c>
      <c r="B45" s="15" t="s">
        <v>91</v>
      </c>
      <c r="C45" s="16">
        <v>1372961</v>
      </c>
      <c r="D45" s="16">
        <v>1353199</v>
      </c>
      <c r="E45" s="9">
        <f t="shared" si="0"/>
        <v>2726160</v>
      </c>
      <c r="F45" s="16">
        <v>1017214</v>
      </c>
      <c r="G45" s="16">
        <v>1151313</v>
      </c>
      <c r="H45" s="10">
        <f t="shared" si="1"/>
        <v>2168527</v>
      </c>
      <c r="I45" s="10">
        <v>5316</v>
      </c>
      <c r="J45" s="10">
        <v>4540</v>
      </c>
      <c r="K45" s="10">
        <f t="shared" si="2"/>
        <v>9856</v>
      </c>
      <c r="L45" s="10">
        <v>6897</v>
      </c>
      <c r="M45" s="10">
        <v>7210</v>
      </c>
      <c r="N45" s="10">
        <f t="shared" si="3"/>
        <v>14107</v>
      </c>
      <c r="O45" s="11">
        <f t="shared" si="4"/>
        <v>2192490</v>
      </c>
    </row>
    <row r="46" spans="1:15" ht="15.25" x14ac:dyDescent="0.65">
      <c r="A46" s="14">
        <v>42</v>
      </c>
      <c r="B46" s="15" t="s">
        <v>92</v>
      </c>
      <c r="C46" s="9">
        <v>1397099</v>
      </c>
      <c r="D46" s="9">
        <v>1473875</v>
      </c>
      <c r="E46" s="9">
        <f t="shared" si="0"/>
        <v>2870974</v>
      </c>
      <c r="F46" s="9">
        <v>1195208</v>
      </c>
      <c r="G46" s="9">
        <v>1292237</v>
      </c>
      <c r="H46" s="10">
        <f t="shared" si="1"/>
        <v>2487445</v>
      </c>
      <c r="I46" s="10">
        <v>9649</v>
      </c>
      <c r="J46" s="10">
        <v>8764</v>
      </c>
      <c r="K46" s="10">
        <f t="shared" si="2"/>
        <v>18413</v>
      </c>
      <c r="L46" s="10">
        <v>8288</v>
      </c>
      <c r="M46" s="10">
        <v>9440</v>
      </c>
      <c r="N46" s="10">
        <f t="shared" si="3"/>
        <v>17728</v>
      </c>
      <c r="O46" s="11">
        <f t="shared" si="4"/>
        <v>2523586</v>
      </c>
    </row>
    <row r="47" spans="1:15" ht="15.25" x14ac:dyDescent="0.65">
      <c r="A47" s="7">
        <v>43</v>
      </c>
      <c r="B47" s="8" t="s">
        <v>93</v>
      </c>
      <c r="C47" s="9">
        <v>1799039</v>
      </c>
      <c r="D47" s="9">
        <v>1881189</v>
      </c>
      <c r="E47" s="9">
        <f t="shared" si="0"/>
        <v>3680228</v>
      </c>
      <c r="F47" s="9">
        <v>1382353</v>
      </c>
      <c r="G47" s="9">
        <v>1523694</v>
      </c>
      <c r="H47" s="10">
        <f t="shared" si="1"/>
        <v>2906047</v>
      </c>
      <c r="I47" s="10">
        <v>4687</v>
      </c>
      <c r="J47" s="10">
        <v>4024</v>
      </c>
      <c r="K47" s="10">
        <f t="shared" si="2"/>
        <v>8711</v>
      </c>
      <c r="L47" s="10">
        <v>14828</v>
      </c>
      <c r="M47" s="10">
        <v>16317</v>
      </c>
      <c r="N47" s="10">
        <f t="shared" si="3"/>
        <v>31145</v>
      </c>
      <c r="O47" s="11">
        <f t="shared" si="4"/>
        <v>2945903</v>
      </c>
    </row>
    <row r="48" spans="1:15" ht="15.25" x14ac:dyDescent="0.65">
      <c r="A48" s="7">
        <v>44</v>
      </c>
      <c r="B48" s="8" t="s">
        <v>94</v>
      </c>
      <c r="C48" s="9">
        <v>1188621</v>
      </c>
      <c r="D48" s="9">
        <v>1233647</v>
      </c>
      <c r="E48" s="9">
        <f t="shared" si="0"/>
        <v>2422268</v>
      </c>
      <c r="F48" s="9">
        <v>1014376</v>
      </c>
      <c r="G48" s="9">
        <v>1089846</v>
      </c>
      <c r="H48" s="10">
        <f t="shared" si="1"/>
        <v>2104222</v>
      </c>
      <c r="I48" s="10">
        <v>4364</v>
      </c>
      <c r="J48" s="10">
        <v>3504</v>
      </c>
      <c r="K48" s="10">
        <f t="shared" si="2"/>
        <v>7868</v>
      </c>
      <c r="L48" s="10">
        <v>6676</v>
      </c>
      <c r="M48" s="10">
        <v>7267</v>
      </c>
      <c r="N48" s="10">
        <f t="shared" si="3"/>
        <v>13943</v>
      </c>
      <c r="O48" s="11">
        <f t="shared" si="4"/>
        <v>2126033</v>
      </c>
    </row>
    <row r="49" spans="1:15" ht="15.25" x14ac:dyDescent="0.65">
      <c r="A49" s="7">
        <v>45</v>
      </c>
      <c r="B49" s="8" t="s">
        <v>95</v>
      </c>
      <c r="C49" s="9">
        <v>1210008</v>
      </c>
      <c r="D49" s="9">
        <v>1254412</v>
      </c>
      <c r="E49" s="9">
        <f t="shared" si="0"/>
        <v>2464420</v>
      </c>
      <c r="F49" s="9">
        <v>949798</v>
      </c>
      <c r="G49" s="9">
        <v>1035619</v>
      </c>
      <c r="H49" s="10">
        <f t="shared" si="1"/>
        <v>1985417</v>
      </c>
      <c r="I49" s="10">
        <v>3040</v>
      </c>
      <c r="J49" s="10">
        <v>2416</v>
      </c>
      <c r="K49" s="10">
        <f t="shared" si="2"/>
        <v>5456</v>
      </c>
      <c r="L49" s="10">
        <v>7831</v>
      </c>
      <c r="M49" s="10">
        <v>9492</v>
      </c>
      <c r="N49" s="10">
        <f t="shared" si="3"/>
        <v>17323</v>
      </c>
      <c r="O49" s="11">
        <f t="shared" si="4"/>
        <v>2008196</v>
      </c>
    </row>
    <row r="50" spans="1:15" ht="15.25" x14ac:dyDescent="0.65">
      <c r="A50" s="7">
        <v>46</v>
      </c>
      <c r="B50" s="8" t="s">
        <v>96</v>
      </c>
      <c r="C50" s="9">
        <v>1384874</v>
      </c>
      <c r="D50" s="9">
        <v>1425008</v>
      </c>
      <c r="E50" s="9">
        <f t="shared" si="0"/>
        <v>2809882</v>
      </c>
      <c r="F50" s="9">
        <v>1023570</v>
      </c>
      <c r="G50" s="9">
        <v>1144972</v>
      </c>
      <c r="H50" s="10">
        <f t="shared" si="1"/>
        <v>2168542</v>
      </c>
      <c r="I50" s="10">
        <v>2529</v>
      </c>
      <c r="J50" s="10">
        <v>1833</v>
      </c>
      <c r="K50" s="10">
        <f t="shared" si="2"/>
        <v>4362</v>
      </c>
      <c r="L50" s="10">
        <v>5728</v>
      </c>
      <c r="M50" s="10">
        <v>6758</v>
      </c>
      <c r="N50" s="10">
        <f t="shared" si="3"/>
        <v>12486</v>
      </c>
      <c r="O50" s="11">
        <f t="shared" si="4"/>
        <v>2185390</v>
      </c>
    </row>
    <row r="51" spans="1:15" ht="15.25" x14ac:dyDescent="0.65">
      <c r="A51" s="7">
        <v>47</v>
      </c>
      <c r="B51" s="8" t="s">
        <v>97</v>
      </c>
      <c r="C51" s="9">
        <v>1427270</v>
      </c>
      <c r="D51" s="9">
        <v>1443182</v>
      </c>
      <c r="E51" s="9">
        <f t="shared" si="0"/>
        <v>2870452</v>
      </c>
      <c r="F51" s="9">
        <v>1135173</v>
      </c>
      <c r="G51" s="9">
        <v>1200115</v>
      </c>
      <c r="H51" s="10">
        <f t="shared" si="1"/>
        <v>2335288</v>
      </c>
      <c r="I51" s="10">
        <v>5138</v>
      </c>
      <c r="J51" s="10">
        <v>4610</v>
      </c>
      <c r="K51" s="10">
        <f t="shared" si="2"/>
        <v>9748</v>
      </c>
      <c r="L51" s="10">
        <v>10904</v>
      </c>
      <c r="M51" s="10">
        <v>12754</v>
      </c>
      <c r="N51" s="10">
        <f t="shared" si="3"/>
        <v>23658</v>
      </c>
      <c r="O51" s="11">
        <f t="shared" si="4"/>
        <v>2368694</v>
      </c>
    </row>
    <row r="52" spans="1:15" ht="15.25" x14ac:dyDescent="0.65">
      <c r="A52" s="7">
        <v>48</v>
      </c>
      <c r="B52" s="8" t="s">
        <v>98</v>
      </c>
      <c r="C52" s="9">
        <v>1719504</v>
      </c>
      <c r="D52" s="9">
        <v>1712165</v>
      </c>
      <c r="E52" s="9">
        <f t="shared" si="0"/>
        <v>3431669</v>
      </c>
      <c r="F52" s="9">
        <v>1370068</v>
      </c>
      <c r="G52" s="9">
        <v>1442587</v>
      </c>
      <c r="H52" s="10">
        <f t="shared" si="1"/>
        <v>2812655</v>
      </c>
      <c r="I52" s="10">
        <v>4588</v>
      </c>
      <c r="J52" s="10">
        <v>4274</v>
      </c>
      <c r="K52" s="10">
        <f t="shared" si="2"/>
        <v>8862</v>
      </c>
      <c r="L52" s="10">
        <v>8387</v>
      </c>
      <c r="M52" s="10">
        <v>9357</v>
      </c>
      <c r="N52" s="10">
        <f t="shared" si="3"/>
        <v>17744</v>
      </c>
      <c r="O52" s="11">
        <f t="shared" si="4"/>
        <v>2839261</v>
      </c>
    </row>
    <row r="53" spans="1:15" ht="15.25" x14ac:dyDescent="0.65">
      <c r="A53" s="7">
        <v>49</v>
      </c>
      <c r="B53" s="8" t="s">
        <v>99</v>
      </c>
      <c r="C53" s="9">
        <v>1511724</v>
      </c>
      <c r="D53" s="9">
        <v>1547712</v>
      </c>
      <c r="E53" s="9">
        <f t="shared" si="0"/>
        <v>3059436</v>
      </c>
      <c r="F53" s="9">
        <v>1194005</v>
      </c>
      <c r="G53" s="9">
        <v>1281764</v>
      </c>
      <c r="H53" s="10">
        <f t="shared" si="1"/>
        <v>2475769</v>
      </c>
      <c r="I53" s="10">
        <v>4934</v>
      </c>
      <c r="J53" s="10">
        <v>4261</v>
      </c>
      <c r="K53" s="10">
        <f t="shared" si="2"/>
        <v>9195</v>
      </c>
      <c r="L53" s="10">
        <v>4443</v>
      </c>
      <c r="M53" s="10">
        <v>5254</v>
      </c>
      <c r="N53" s="10">
        <f t="shared" si="3"/>
        <v>9697</v>
      </c>
      <c r="O53" s="11">
        <f t="shared" si="4"/>
        <v>2494661</v>
      </c>
    </row>
    <row r="54" spans="1:15" ht="15.25" x14ac:dyDescent="0.65">
      <c r="A54" s="7">
        <v>50</v>
      </c>
      <c r="B54" s="8" t="s">
        <v>100</v>
      </c>
      <c r="C54" s="9">
        <v>1765478</v>
      </c>
      <c r="D54" s="9">
        <v>1783632</v>
      </c>
      <c r="E54" s="9">
        <f t="shared" si="0"/>
        <v>3549110</v>
      </c>
      <c r="F54" s="9">
        <v>1471742</v>
      </c>
      <c r="G54" s="9">
        <v>1550180</v>
      </c>
      <c r="H54" s="10">
        <f t="shared" si="1"/>
        <v>3021922</v>
      </c>
      <c r="I54" s="10">
        <v>7105</v>
      </c>
      <c r="J54" s="10">
        <v>5619</v>
      </c>
      <c r="K54" s="10">
        <f t="shared" si="2"/>
        <v>12724</v>
      </c>
      <c r="L54" s="10">
        <v>8647</v>
      </c>
      <c r="M54" s="10">
        <v>9426</v>
      </c>
      <c r="N54" s="10">
        <f t="shared" si="3"/>
        <v>18073</v>
      </c>
      <c r="O54" s="11">
        <f t="shared" si="4"/>
        <v>3052719</v>
      </c>
    </row>
    <row r="55" spans="1:15" ht="15.25" x14ac:dyDescent="0.65">
      <c r="A55" s="7">
        <v>51</v>
      </c>
      <c r="B55" s="8" t="s">
        <v>101</v>
      </c>
      <c r="C55" s="9">
        <v>982419</v>
      </c>
      <c r="D55" s="9">
        <v>996956</v>
      </c>
      <c r="E55" s="9">
        <f t="shared" si="0"/>
        <v>1979375</v>
      </c>
      <c r="F55" s="9">
        <v>809932</v>
      </c>
      <c r="G55" s="9">
        <v>870912</v>
      </c>
      <c r="H55" s="10">
        <f t="shared" si="1"/>
        <v>1680844</v>
      </c>
      <c r="I55" s="10">
        <v>2197</v>
      </c>
      <c r="J55" s="10">
        <v>1969</v>
      </c>
      <c r="K55" s="10">
        <f t="shared" si="2"/>
        <v>4166</v>
      </c>
      <c r="L55" s="10">
        <v>3534</v>
      </c>
      <c r="M55" s="10">
        <v>3793</v>
      </c>
      <c r="N55" s="10">
        <f t="shared" si="3"/>
        <v>7327</v>
      </c>
      <c r="O55" s="11">
        <f t="shared" si="4"/>
        <v>1692337</v>
      </c>
    </row>
    <row r="56" spans="1:15" ht="15.25" x14ac:dyDescent="0.65">
      <c r="A56" s="7">
        <v>52</v>
      </c>
      <c r="B56" s="8" t="s">
        <v>102</v>
      </c>
      <c r="C56" s="9">
        <v>997384</v>
      </c>
      <c r="D56" s="9">
        <v>1009384</v>
      </c>
      <c r="E56" s="9">
        <f t="shared" si="0"/>
        <v>2006768</v>
      </c>
      <c r="F56" s="9">
        <v>814953</v>
      </c>
      <c r="G56" s="9">
        <v>876455</v>
      </c>
      <c r="H56" s="10">
        <f t="shared" si="1"/>
        <v>1691408</v>
      </c>
      <c r="I56" s="10">
        <v>2210</v>
      </c>
      <c r="J56" s="10">
        <v>1604</v>
      </c>
      <c r="K56" s="10">
        <f t="shared" si="2"/>
        <v>3814</v>
      </c>
      <c r="L56" s="10">
        <v>5204</v>
      </c>
      <c r="M56" s="10">
        <v>5388</v>
      </c>
      <c r="N56" s="10">
        <f t="shared" si="3"/>
        <v>10592</v>
      </c>
      <c r="O56" s="11">
        <f t="shared" si="4"/>
        <v>1705814</v>
      </c>
    </row>
    <row r="57" spans="1:15" ht="15.25" x14ac:dyDescent="0.65">
      <c r="A57" s="7">
        <v>53</v>
      </c>
      <c r="B57" s="8" t="s">
        <v>103</v>
      </c>
      <c r="C57" s="9">
        <v>1509235</v>
      </c>
      <c r="D57" s="9">
        <v>1619995</v>
      </c>
      <c r="E57" s="9">
        <f t="shared" si="0"/>
        <v>3129230</v>
      </c>
      <c r="F57" s="9">
        <v>1438166</v>
      </c>
      <c r="G57" s="9">
        <v>1557692</v>
      </c>
      <c r="H57" s="10">
        <f t="shared" si="1"/>
        <v>2995858</v>
      </c>
      <c r="I57" s="10">
        <v>2173</v>
      </c>
      <c r="J57" s="10">
        <v>641</v>
      </c>
      <c r="K57" s="10">
        <f t="shared" si="2"/>
        <v>2814</v>
      </c>
      <c r="L57" s="10">
        <v>3493</v>
      </c>
      <c r="M57" s="10">
        <v>3772</v>
      </c>
      <c r="N57" s="10">
        <f t="shared" si="3"/>
        <v>7265</v>
      </c>
      <c r="O57" s="11">
        <f t="shared" si="4"/>
        <v>3005937</v>
      </c>
    </row>
    <row r="58" spans="1:15" ht="15.25" x14ac:dyDescent="0.65">
      <c r="A58" s="7">
        <v>54</v>
      </c>
      <c r="B58" s="8" t="s">
        <v>104</v>
      </c>
      <c r="C58" s="9">
        <v>1049720</v>
      </c>
      <c r="D58" s="9">
        <v>995050</v>
      </c>
      <c r="E58" s="9">
        <f t="shared" si="0"/>
        <v>2044770</v>
      </c>
      <c r="F58" s="9">
        <v>795474</v>
      </c>
      <c r="G58" s="9">
        <v>830485</v>
      </c>
      <c r="H58" s="10">
        <f t="shared" si="1"/>
        <v>1625959</v>
      </c>
      <c r="I58" s="10">
        <v>2087</v>
      </c>
      <c r="J58" s="10">
        <v>1585</v>
      </c>
      <c r="K58" s="10">
        <f t="shared" si="2"/>
        <v>3672</v>
      </c>
      <c r="L58" s="10">
        <v>6186</v>
      </c>
      <c r="M58" s="10">
        <v>6593</v>
      </c>
      <c r="N58" s="10">
        <f t="shared" si="3"/>
        <v>12779</v>
      </c>
      <c r="O58" s="11">
        <f t="shared" si="4"/>
        <v>1642410</v>
      </c>
    </row>
    <row r="59" spans="1:15" ht="15.25" x14ac:dyDescent="0.65">
      <c r="A59" s="7">
        <v>55</v>
      </c>
      <c r="B59" s="8" t="s">
        <v>105</v>
      </c>
      <c r="C59" s="9">
        <v>1041731</v>
      </c>
      <c r="D59" s="9">
        <v>1017310</v>
      </c>
      <c r="E59" s="9">
        <f t="shared" si="0"/>
        <v>2059041</v>
      </c>
      <c r="F59" s="9">
        <v>870126</v>
      </c>
      <c r="G59" s="9">
        <v>889444</v>
      </c>
      <c r="H59" s="10">
        <f t="shared" si="1"/>
        <v>1759570</v>
      </c>
      <c r="I59" s="10">
        <v>4567</v>
      </c>
      <c r="J59" s="10">
        <v>3194</v>
      </c>
      <c r="K59" s="10">
        <f t="shared" si="2"/>
        <v>7761</v>
      </c>
      <c r="L59" s="10">
        <v>9413</v>
      </c>
      <c r="M59" s="10">
        <v>9416</v>
      </c>
      <c r="N59" s="10">
        <f t="shared" si="3"/>
        <v>18829</v>
      </c>
      <c r="O59" s="11">
        <f t="shared" si="4"/>
        <v>1786160</v>
      </c>
    </row>
    <row r="60" spans="1:15" ht="15.25" x14ac:dyDescent="0.65">
      <c r="A60" s="7">
        <v>56</v>
      </c>
      <c r="B60" s="8" t="s">
        <v>106</v>
      </c>
      <c r="C60" s="9">
        <v>2368725</v>
      </c>
      <c r="D60" s="9">
        <v>2370110</v>
      </c>
      <c r="E60" s="9">
        <f t="shared" si="0"/>
        <v>4738835</v>
      </c>
      <c r="F60" s="9">
        <v>1893149</v>
      </c>
      <c r="G60" s="9">
        <v>1983991</v>
      </c>
      <c r="H60" s="10">
        <f t="shared" si="1"/>
        <v>3877140</v>
      </c>
      <c r="I60" s="10">
        <v>9287</v>
      </c>
      <c r="J60" s="10">
        <v>8778</v>
      </c>
      <c r="K60" s="10">
        <f t="shared" si="2"/>
        <v>18065</v>
      </c>
      <c r="L60" s="10">
        <v>27169</v>
      </c>
      <c r="M60" s="10">
        <v>30882</v>
      </c>
      <c r="N60" s="10">
        <f t="shared" si="3"/>
        <v>58051</v>
      </c>
      <c r="O60" s="11">
        <f t="shared" si="4"/>
        <v>3953256</v>
      </c>
    </row>
    <row r="61" spans="1:15" ht="15.25" x14ac:dyDescent="0.65">
      <c r="A61" s="7">
        <v>57</v>
      </c>
      <c r="B61" s="8" t="s">
        <v>28</v>
      </c>
      <c r="C61" s="9">
        <v>1617276</v>
      </c>
      <c r="D61" s="9">
        <v>1652240</v>
      </c>
      <c r="E61" s="9">
        <f t="shared" si="0"/>
        <v>3269516</v>
      </c>
      <c r="F61" s="9">
        <v>1348496</v>
      </c>
      <c r="G61" s="9">
        <v>1355211</v>
      </c>
      <c r="H61" s="10">
        <f t="shared" si="1"/>
        <v>2703707</v>
      </c>
      <c r="I61" s="10">
        <v>2875</v>
      </c>
      <c r="J61" s="10">
        <v>3570</v>
      </c>
      <c r="K61" s="10">
        <f t="shared" si="2"/>
        <v>6445</v>
      </c>
      <c r="L61" s="10">
        <v>7925</v>
      </c>
      <c r="M61" s="10">
        <v>10823</v>
      </c>
      <c r="N61" s="10">
        <f t="shared" si="3"/>
        <v>18748</v>
      </c>
      <c r="O61" s="11">
        <f t="shared" si="4"/>
        <v>2728900</v>
      </c>
    </row>
    <row r="62" spans="1:15" ht="15.25" x14ac:dyDescent="0.65">
      <c r="A62" s="7">
        <v>58</v>
      </c>
      <c r="B62" s="8" t="s">
        <v>107</v>
      </c>
      <c r="C62" s="9">
        <v>562944</v>
      </c>
      <c r="D62" s="9">
        <v>580797</v>
      </c>
      <c r="E62" s="9">
        <f t="shared" si="0"/>
        <v>1143741</v>
      </c>
      <c r="F62" s="9">
        <v>468509</v>
      </c>
      <c r="G62" s="9">
        <v>483996</v>
      </c>
      <c r="H62" s="10">
        <f t="shared" si="1"/>
        <v>952505</v>
      </c>
      <c r="I62" s="10">
        <v>3164</v>
      </c>
      <c r="J62" s="10">
        <v>2309</v>
      </c>
      <c r="K62" s="10">
        <f t="shared" si="2"/>
        <v>5473</v>
      </c>
      <c r="L62" s="10">
        <v>10566</v>
      </c>
      <c r="M62" s="10">
        <v>10595</v>
      </c>
      <c r="N62" s="10">
        <f t="shared" si="3"/>
        <v>21161</v>
      </c>
      <c r="O62" s="11">
        <f t="shared" si="4"/>
        <v>979139</v>
      </c>
    </row>
    <row r="63" spans="1:15" ht="30.5" x14ac:dyDescent="0.65">
      <c r="A63" s="7">
        <v>59</v>
      </c>
      <c r="B63" s="8" t="s">
        <v>108</v>
      </c>
      <c r="C63" s="9">
        <v>1353854</v>
      </c>
      <c r="D63" s="9">
        <v>1420696</v>
      </c>
      <c r="E63" s="9">
        <f t="shared" si="0"/>
        <v>2774550</v>
      </c>
      <c r="F63" s="9">
        <v>1063061</v>
      </c>
      <c r="G63" s="9">
        <v>1235174</v>
      </c>
      <c r="H63" s="10">
        <f t="shared" si="1"/>
        <v>2298235</v>
      </c>
      <c r="I63" s="10">
        <v>1809</v>
      </c>
      <c r="J63" s="10">
        <v>1862</v>
      </c>
      <c r="K63" s="10">
        <f t="shared" si="2"/>
        <v>3671</v>
      </c>
      <c r="L63" s="10">
        <v>16514</v>
      </c>
      <c r="M63" s="10">
        <v>21886</v>
      </c>
      <c r="N63" s="10">
        <f t="shared" si="3"/>
        <v>38400</v>
      </c>
      <c r="O63" s="11">
        <f t="shared" si="4"/>
        <v>2340306</v>
      </c>
    </row>
    <row r="64" spans="1:15" ht="15.25" x14ac:dyDescent="0.65">
      <c r="A64" s="7">
        <v>60</v>
      </c>
      <c r="B64" s="8" t="s">
        <v>109</v>
      </c>
      <c r="C64" s="9">
        <v>885345</v>
      </c>
      <c r="D64" s="9">
        <v>938933</v>
      </c>
      <c r="E64" s="9">
        <f t="shared" si="0"/>
        <v>1824278</v>
      </c>
      <c r="F64" s="9">
        <v>631131</v>
      </c>
      <c r="G64" s="9">
        <v>701472</v>
      </c>
      <c r="H64" s="10">
        <f t="shared" si="1"/>
        <v>1332603</v>
      </c>
      <c r="I64" s="10">
        <v>5578</v>
      </c>
      <c r="J64" s="10">
        <v>5466</v>
      </c>
      <c r="K64" s="10">
        <f t="shared" si="2"/>
        <v>11044</v>
      </c>
      <c r="L64" s="10">
        <v>9830</v>
      </c>
      <c r="M64" s="10">
        <v>13148</v>
      </c>
      <c r="N64" s="10">
        <f t="shared" si="3"/>
        <v>22978</v>
      </c>
      <c r="O64" s="11">
        <f t="shared" si="4"/>
        <v>1366625</v>
      </c>
    </row>
    <row r="65" spans="1:15" ht="15.25" x14ac:dyDescent="0.65">
      <c r="A65" s="7">
        <v>61</v>
      </c>
      <c r="B65" s="8" t="s">
        <v>110</v>
      </c>
      <c r="C65" s="9">
        <v>1086486</v>
      </c>
      <c r="D65" s="9">
        <v>1097711</v>
      </c>
      <c r="E65" s="9">
        <f t="shared" si="0"/>
        <v>2184197</v>
      </c>
      <c r="F65" s="9">
        <v>745692</v>
      </c>
      <c r="G65" s="9">
        <v>793275</v>
      </c>
      <c r="H65" s="10">
        <f t="shared" si="1"/>
        <v>1538967</v>
      </c>
      <c r="I65" s="10">
        <v>5913</v>
      </c>
      <c r="J65" s="10">
        <v>5211</v>
      </c>
      <c r="K65" s="10">
        <f t="shared" si="2"/>
        <v>11124</v>
      </c>
      <c r="L65" s="10">
        <v>14954</v>
      </c>
      <c r="M65" s="10">
        <v>16978</v>
      </c>
      <c r="N65" s="10">
        <f t="shared" si="3"/>
        <v>31932</v>
      </c>
      <c r="O65" s="11">
        <f t="shared" si="4"/>
        <v>1582023</v>
      </c>
    </row>
    <row r="66" spans="1:15" ht="15.25" x14ac:dyDescent="0.65">
      <c r="A66" s="7">
        <v>62</v>
      </c>
      <c r="B66" s="8" t="s">
        <v>111</v>
      </c>
      <c r="C66" s="9">
        <v>1408619</v>
      </c>
      <c r="D66" s="9">
        <v>1365967</v>
      </c>
      <c r="E66" s="9">
        <f t="shared" si="0"/>
        <v>2774586</v>
      </c>
      <c r="F66" s="9">
        <v>1082055</v>
      </c>
      <c r="G66" s="9">
        <v>1106036</v>
      </c>
      <c r="H66" s="10">
        <f t="shared" si="1"/>
        <v>2188091</v>
      </c>
      <c r="I66" s="10">
        <v>9710</v>
      </c>
      <c r="J66" s="10">
        <v>7419</v>
      </c>
      <c r="K66" s="10">
        <f t="shared" si="2"/>
        <v>17129</v>
      </c>
      <c r="L66" s="10">
        <v>13346</v>
      </c>
      <c r="M66" s="10">
        <v>13186</v>
      </c>
      <c r="N66" s="10">
        <f t="shared" si="3"/>
        <v>26532</v>
      </c>
      <c r="O66" s="11">
        <f t="shared" si="4"/>
        <v>2231752</v>
      </c>
    </row>
    <row r="67" spans="1:15" ht="15.25" x14ac:dyDescent="0.65">
      <c r="A67" s="7">
        <v>63</v>
      </c>
      <c r="B67" s="8" t="s">
        <v>112</v>
      </c>
      <c r="C67" s="9">
        <v>608946</v>
      </c>
      <c r="D67" s="9">
        <v>575029</v>
      </c>
      <c r="E67" s="9">
        <f t="shared" si="0"/>
        <v>1183975</v>
      </c>
      <c r="F67" s="9">
        <v>522273</v>
      </c>
      <c r="G67" s="9">
        <v>497261</v>
      </c>
      <c r="H67" s="10">
        <f t="shared" si="1"/>
        <v>1019534</v>
      </c>
      <c r="I67" s="10">
        <v>3286</v>
      </c>
      <c r="J67" s="10">
        <v>2339</v>
      </c>
      <c r="K67" s="10">
        <f t="shared" si="2"/>
        <v>5625</v>
      </c>
      <c r="L67" s="10">
        <v>5553</v>
      </c>
      <c r="M67" s="10">
        <v>5555</v>
      </c>
      <c r="N67" s="10">
        <f t="shared" si="3"/>
        <v>11108</v>
      </c>
      <c r="O67" s="11">
        <f t="shared" si="4"/>
        <v>1036267</v>
      </c>
    </row>
    <row r="68" spans="1:15" ht="15.25" x14ac:dyDescent="0.65">
      <c r="A68" s="7">
        <v>64</v>
      </c>
      <c r="B68" s="8" t="s">
        <v>32</v>
      </c>
      <c r="C68" s="9">
        <v>995097</v>
      </c>
      <c r="D68" s="9">
        <v>940019</v>
      </c>
      <c r="E68" s="9">
        <f t="shared" si="0"/>
        <v>1935116</v>
      </c>
      <c r="F68" s="9">
        <v>750014</v>
      </c>
      <c r="G68" s="9">
        <v>739534</v>
      </c>
      <c r="H68" s="10">
        <f t="shared" si="1"/>
        <v>1489548</v>
      </c>
      <c r="I68" s="10">
        <v>8541</v>
      </c>
      <c r="J68" s="10">
        <v>7010</v>
      </c>
      <c r="K68" s="10">
        <f t="shared" si="2"/>
        <v>15551</v>
      </c>
      <c r="L68" s="10">
        <v>20946</v>
      </c>
      <c r="M68" s="10">
        <v>19509</v>
      </c>
      <c r="N68" s="10">
        <f t="shared" si="3"/>
        <v>40455</v>
      </c>
      <c r="O68" s="11">
        <f t="shared" si="4"/>
        <v>1545554</v>
      </c>
    </row>
    <row r="69" spans="1:15" ht="15.25" x14ac:dyDescent="0.65">
      <c r="A69" s="7">
        <v>65</v>
      </c>
      <c r="B69" s="8" t="s">
        <v>113</v>
      </c>
      <c r="C69" s="9">
        <v>809449</v>
      </c>
      <c r="D69" s="9">
        <v>809649</v>
      </c>
      <c r="E69" s="9">
        <f t="shared" si="0"/>
        <v>1619098</v>
      </c>
      <c r="F69" s="9">
        <v>655827</v>
      </c>
      <c r="G69" s="9">
        <v>688982</v>
      </c>
      <c r="H69" s="10">
        <f t="shared" si="1"/>
        <v>1344809</v>
      </c>
      <c r="I69" s="10">
        <v>5324</v>
      </c>
      <c r="J69" s="10">
        <v>4463</v>
      </c>
      <c r="K69" s="10">
        <f t="shared" si="2"/>
        <v>9787</v>
      </c>
      <c r="L69" s="10">
        <v>6331</v>
      </c>
      <c r="M69" s="10">
        <v>6203</v>
      </c>
      <c r="N69" s="10">
        <f t="shared" si="3"/>
        <v>12534</v>
      </c>
      <c r="O69" s="11">
        <f t="shared" si="4"/>
        <v>1367130</v>
      </c>
    </row>
    <row r="70" spans="1:15" ht="15.25" x14ac:dyDescent="0.65">
      <c r="A70" s="7">
        <v>66</v>
      </c>
      <c r="B70" s="8" t="s">
        <v>114</v>
      </c>
      <c r="C70" s="9">
        <v>702737</v>
      </c>
      <c r="D70" s="9">
        <v>703385</v>
      </c>
      <c r="E70" s="9">
        <f t="shared" ref="E70:E88" si="5">SUM(C70:D70)</f>
        <v>1406122</v>
      </c>
      <c r="F70" s="9">
        <v>548211</v>
      </c>
      <c r="G70" s="9">
        <v>577877</v>
      </c>
      <c r="H70" s="10">
        <f t="shared" ref="H70:H88" si="6">SUM(F70:G70)</f>
        <v>1126088</v>
      </c>
      <c r="I70" s="10">
        <v>6262</v>
      </c>
      <c r="J70" s="10">
        <v>4002</v>
      </c>
      <c r="K70" s="10">
        <f t="shared" ref="K70:K88" si="7">SUM(I70:J70)</f>
        <v>10264</v>
      </c>
      <c r="L70" s="10">
        <v>8732</v>
      </c>
      <c r="M70" s="10">
        <v>8823</v>
      </c>
      <c r="N70" s="10">
        <f t="shared" ref="N70:N88" si="8">SUM(L70:M70)</f>
        <v>17555</v>
      </c>
      <c r="O70" s="11">
        <f t="shared" ref="O70:O88" si="9">SUM(H70,K70,N70)</f>
        <v>1153907</v>
      </c>
    </row>
    <row r="71" spans="1:15" ht="15.25" x14ac:dyDescent="0.65">
      <c r="A71" s="7">
        <v>67</v>
      </c>
      <c r="B71" s="8" t="s">
        <v>34</v>
      </c>
      <c r="C71" s="9">
        <v>1435916</v>
      </c>
      <c r="D71" s="9">
        <v>1342728</v>
      </c>
      <c r="E71" s="9">
        <f t="shared" si="5"/>
        <v>2778644</v>
      </c>
      <c r="F71" s="9">
        <v>1077679</v>
      </c>
      <c r="G71" s="9">
        <v>1082252</v>
      </c>
      <c r="H71" s="10">
        <f t="shared" si="6"/>
        <v>2159931</v>
      </c>
      <c r="I71" s="10">
        <v>13965</v>
      </c>
      <c r="J71" s="10">
        <v>10665</v>
      </c>
      <c r="K71" s="10">
        <f t="shared" si="7"/>
        <v>24630</v>
      </c>
      <c r="L71" s="10">
        <v>40129</v>
      </c>
      <c r="M71" s="10">
        <v>35021</v>
      </c>
      <c r="N71" s="10">
        <f t="shared" si="8"/>
        <v>75150</v>
      </c>
      <c r="O71" s="11">
        <f t="shared" si="9"/>
        <v>2259711</v>
      </c>
    </row>
    <row r="72" spans="1:15" ht="15.25" x14ac:dyDescent="0.65">
      <c r="A72" s="7">
        <v>68</v>
      </c>
      <c r="B72" s="8" t="s">
        <v>35</v>
      </c>
      <c r="C72" s="9">
        <v>263000</v>
      </c>
      <c r="D72" s="9">
        <v>241252</v>
      </c>
      <c r="E72" s="9">
        <f t="shared" si="5"/>
        <v>504252</v>
      </c>
      <c r="F72" s="9">
        <v>196150</v>
      </c>
      <c r="G72" s="9">
        <v>190772</v>
      </c>
      <c r="H72" s="10">
        <f t="shared" si="6"/>
        <v>386922</v>
      </c>
      <c r="I72" s="10">
        <v>3612</v>
      </c>
      <c r="J72" s="10">
        <v>3316</v>
      </c>
      <c r="K72" s="10">
        <f t="shared" si="7"/>
        <v>6928</v>
      </c>
      <c r="L72" s="10">
        <v>8386</v>
      </c>
      <c r="M72" s="10">
        <v>6817</v>
      </c>
      <c r="N72" s="10">
        <f t="shared" si="8"/>
        <v>15203</v>
      </c>
      <c r="O72" s="11">
        <f t="shared" si="9"/>
        <v>409053</v>
      </c>
    </row>
    <row r="73" spans="1:15" ht="15.25" x14ac:dyDescent="0.65">
      <c r="A73" s="7">
        <v>69</v>
      </c>
      <c r="B73" s="8" t="s">
        <v>36</v>
      </c>
      <c r="C73" s="9">
        <v>993863</v>
      </c>
      <c r="D73" s="9">
        <v>975740</v>
      </c>
      <c r="E73" s="9">
        <f t="shared" si="5"/>
        <v>1969603</v>
      </c>
      <c r="F73" s="9">
        <v>792765</v>
      </c>
      <c r="G73" s="9">
        <v>813472</v>
      </c>
      <c r="H73" s="10">
        <f t="shared" si="6"/>
        <v>1606237</v>
      </c>
      <c r="I73" s="10">
        <v>7196</v>
      </c>
      <c r="J73" s="10">
        <v>7144</v>
      </c>
      <c r="K73" s="10">
        <f t="shared" si="7"/>
        <v>14340</v>
      </c>
      <c r="L73" s="10">
        <v>10612</v>
      </c>
      <c r="M73" s="10">
        <v>10650</v>
      </c>
      <c r="N73" s="10">
        <f t="shared" si="8"/>
        <v>21262</v>
      </c>
      <c r="O73" s="11">
        <f t="shared" si="9"/>
        <v>1641839</v>
      </c>
    </row>
    <row r="74" spans="1:15" ht="15.25" x14ac:dyDescent="0.65">
      <c r="A74" s="7">
        <v>70</v>
      </c>
      <c r="B74" s="8" t="s">
        <v>37</v>
      </c>
      <c r="C74" s="9">
        <v>1140466</v>
      </c>
      <c r="D74" s="9">
        <v>1096237</v>
      </c>
      <c r="E74" s="9">
        <f t="shared" si="5"/>
        <v>2236703</v>
      </c>
      <c r="F74" s="9">
        <v>874868</v>
      </c>
      <c r="G74" s="9">
        <v>882319</v>
      </c>
      <c r="H74" s="10">
        <f t="shared" si="6"/>
        <v>1757187</v>
      </c>
      <c r="I74" s="10">
        <v>11927</v>
      </c>
      <c r="J74" s="10">
        <v>9518</v>
      </c>
      <c r="K74" s="10">
        <f t="shared" si="7"/>
        <v>21445</v>
      </c>
      <c r="L74" s="10">
        <v>20033</v>
      </c>
      <c r="M74" s="10">
        <v>18095</v>
      </c>
      <c r="N74" s="10">
        <f t="shared" si="8"/>
        <v>38128</v>
      </c>
      <c r="O74" s="11">
        <f t="shared" si="9"/>
        <v>1816760</v>
      </c>
    </row>
    <row r="75" spans="1:15" ht="15.25" x14ac:dyDescent="0.65">
      <c r="A75" s="7">
        <v>71</v>
      </c>
      <c r="B75" s="8" t="s">
        <v>115</v>
      </c>
      <c r="C75" s="9">
        <v>1148191</v>
      </c>
      <c r="D75" s="9">
        <v>1226962</v>
      </c>
      <c r="E75" s="9">
        <f t="shared" si="5"/>
        <v>2375153</v>
      </c>
      <c r="F75" s="9">
        <v>843910</v>
      </c>
      <c r="G75" s="9">
        <v>976751</v>
      </c>
      <c r="H75" s="10">
        <f t="shared" si="6"/>
        <v>1820661</v>
      </c>
      <c r="I75" s="10">
        <v>12091</v>
      </c>
      <c r="J75" s="10">
        <v>12028</v>
      </c>
      <c r="K75" s="10">
        <f t="shared" si="7"/>
        <v>24119</v>
      </c>
      <c r="L75" s="10">
        <v>16572</v>
      </c>
      <c r="M75" s="10">
        <v>17542</v>
      </c>
      <c r="N75" s="10">
        <f t="shared" si="8"/>
        <v>34114</v>
      </c>
      <c r="O75" s="11">
        <f t="shared" si="9"/>
        <v>1878894</v>
      </c>
    </row>
    <row r="76" spans="1:15" ht="15.25" x14ac:dyDescent="0.65">
      <c r="A76" s="7">
        <v>72</v>
      </c>
      <c r="B76" s="8" t="s">
        <v>116</v>
      </c>
      <c r="C76" s="9">
        <v>1139529</v>
      </c>
      <c r="D76" s="9">
        <v>1235810</v>
      </c>
      <c r="E76" s="9">
        <f t="shared" si="5"/>
        <v>2375339</v>
      </c>
      <c r="F76" s="9">
        <v>861716</v>
      </c>
      <c r="G76" s="9">
        <v>1010456</v>
      </c>
      <c r="H76" s="10">
        <f t="shared" si="6"/>
        <v>1872172</v>
      </c>
      <c r="I76" s="10">
        <v>9584</v>
      </c>
      <c r="J76" s="10">
        <v>9230</v>
      </c>
      <c r="K76" s="10">
        <f t="shared" si="7"/>
        <v>18814</v>
      </c>
      <c r="L76" s="10">
        <v>14513</v>
      </c>
      <c r="M76" s="10">
        <v>14746</v>
      </c>
      <c r="N76" s="10">
        <f t="shared" si="8"/>
        <v>29259</v>
      </c>
      <c r="O76" s="11">
        <f t="shared" si="9"/>
        <v>1920245</v>
      </c>
    </row>
    <row r="77" spans="1:15" ht="15.25" x14ac:dyDescent="0.65">
      <c r="A77" s="7">
        <v>73</v>
      </c>
      <c r="B77" s="8" t="s">
        <v>117</v>
      </c>
      <c r="C77" s="9">
        <v>956906</v>
      </c>
      <c r="D77" s="9">
        <v>963184</v>
      </c>
      <c r="E77" s="9">
        <f t="shared" si="5"/>
        <v>1920090</v>
      </c>
      <c r="F77" s="9">
        <v>719515</v>
      </c>
      <c r="G77" s="9">
        <v>792828</v>
      </c>
      <c r="H77" s="10">
        <f t="shared" si="6"/>
        <v>1512343</v>
      </c>
      <c r="I77" s="10">
        <v>9560</v>
      </c>
      <c r="J77" s="10">
        <v>8983</v>
      </c>
      <c r="K77" s="10">
        <f t="shared" si="7"/>
        <v>18543</v>
      </c>
      <c r="L77" s="10">
        <v>16081</v>
      </c>
      <c r="M77" s="10">
        <v>14221</v>
      </c>
      <c r="N77" s="10">
        <f t="shared" si="8"/>
        <v>30302</v>
      </c>
      <c r="O77" s="11">
        <f t="shared" si="9"/>
        <v>1561188</v>
      </c>
    </row>
    <row r="78" spans="1:15" ht="15.25" x14ac:dyDescent="0.65">
      <c r="A78" s="7">
        <v>74</v>
      </c>
      <c r="B78" s="8" t="s">
        <v>39</v>
      </c>
      <c r="C78" s="9">
        <v>931298</v>
      </c>
      <c r="D78" s="9">
        <v>936633</v>
      </c>
      <c r="E78" s="9">
        <f t="shared" si="5"/>
        <v>1867931</v>
      </c>
      <c r="F78" s="9">
        <v>741805</v>
      </c>
      <c r="G78" s="9">
        <v>798899</v>
      </c>
      <c r="H78" s="10">
        <f t="shared" si="6"/>
        <v>1540704</v>
      </c>
      <c r="I78" s="10">
        <v>8594</v>
      </c>
      <c r="J78" s="10">
        <v>8200</v>
      </c>
      <c r="K78" s="10">
        <f t="shared" si="7"/>
        <v>16794</v>
      </c>
      <c r="L78" s="10">
        <v>15563</v>
      </c>
      <c r="M78" s="10">
        <v>14535</v>
      </c>
      <c r="N78" s="10">
        <f t="shared" si="8"/>
        <v>30098</v>
      </c>
      <c r="O78" s="11">
        <f t="shared" si="9"/>
        <v>1587596</v>
      </c>
    </row>
    <row r="79" spans="1:15" ht="15.25" x14ac:dyDescent="0.65">
      <c r="A79" s="7">
        <v>75</v>
      </c>
      <c r="B79" s="8" t="s">
        <v>40</v>
      </c>
      <c r="C79" s="9">
        <v>438682</v>
      </c>
      <c r="D79" s="9">
        <v>442524</v>
      </c>
      <c r="E79" s="9">
        <f t="shared" si="5"/>
        <v>881206</v>
      </c>
      <c r="F79" s="9">
        <v>374843</v>
      </c>
      <c r="G79" s="9">
        <v>391234</v>
      </c>
      <c r="H79" s="10">
        <f t="shared" si="6"/>
        <v>766077</v>
      </c>
      <c r="I79" s="10">
        <v>4797</v>
      </c>
      <c r="J79" s="10">
        <v>4747</v>
      </c>
      <c r="K79" s="10">
        <f t="shared" si="7"/>
        <v>9544</v>
      </c>
      <c r="L79" s="10">
        <v>3253</v>
      </c>
      <c r="M79" s="10">
        <v>3000</v>
      </c>
      <c r="N79" s="10">
        <f t="shared" si="8"/>
        <v>6253</v>
      </c>
      <c r="O79" s="11">
        <f t="shared" si="9"/>
        <v>781874</v>
      </c>
    </row>
    <row r="80" spans="1:15" ht="15.25" x14ac:dyDescent="0.65">
      <c r="A80" s="7">
        <v>76</v>
      </c>
      <c r="B80" s="8" t="s">
        <v>41</v>
      </c>
      <c r="C80" s="9">
        <v>494660</v>
      </c>
      <c r="D80" s="9">
        <v>491100</v>
      </c>
      <c r="E80" s="9">
        <f t="shared" si="5"/>
        <v>985760</v>
      </c>
      <c r="F80" s="9">
        <v>390089</v>
      </c>
      <c r="G80" s="9">
        <v>410582</v>
      </c>
      <c r="H80" s="10">
        <f t="shared" si="6"/>
        <v>800671</v>
      </c>
      <c r="I80" s="10">
        <v>5089</v>
      </c>
      <c r="J80" s="10">
        <v>4510</v>
      </c>
      <c r="K80" s="10">
        <f t="shared" si="7"/>
        <v>9599</v>
      </c>
      <c r="L80" s="10">
        <v>10001</v>
      </c>
      <c r="M80" s="10">
        <v>9845</v>
      </c>
      <c r="N80" s="10">
        <f t="shared" si="8"/>
        <v>19846</v>
      </c>
      <c r="O80" s="11">
        <f t="shared" si="9"/>
        <v>830116</v>
      </c>
    </row>
    <row r="81" spans="1:15" ht="15.25" x14ac:dyDescent="0.65">
      <c r="A81" s="7">
        <v>77</v>
      </c>
      <c r="B81" s="8" t="s">
        <v>42</v>
      </c>
      <c r="C81" s="9">
        <v>658058</v>
      </c>
      <c r="D81" s="9">
        <v>682954</v>
      </c>
      <c r="E81" s="9">
        <f t="shared" si="5"/>
        <v>1341012</v>
      </c>
      <c r="F81" s="9">
        <v>509989</v>
      </c>
      <c r="G81" s="9">
        <v>542704</v>
      </c>
      <c r="H81" s="10">
        <f t="shared" si="6"/>
        <v>1052693</v>
      </c>
      <c r="I81" s="10">
        <v>4510</v>
      </c>
      <c r="J81" s="10">
        <v>3936</v>
      </c>
      <c r="K81" s="10">
        <f t="shared" si="7"/>
        <v>8446</v>
      </c>
      <c r="L81" s="10">
        <v>15203</v>
      </c>
      <c r="M81" s="10">
        <v>16713</v>
      </c>
      <c r="N81" s="10">
        <f t="shared" si="8"/>
        <v>31916</v>
      </c>
      <c r="O81" s="11">
        <f t="shared" si="9"/>
        <v>1093055</v>
      </c>
    </row>
    <row r="82" spans="1:15" ht="15.25" x14ac:dyDescent="0.65">
      <c r="A82" s="7">
        <v>78</v>
      </c>
      <c r="B82" s="8" t="s">
        <v>43</v>
      </c>
      <c r="C82" s="9">
        <v>490476</v>
      </c>
      <c r="D82" s="9">
        <v>463502</v>
      </c>
      <c r="E82" s="9">
        <f t="shared" si="5"/>
        <v>953978</v>
      </c>
      <c r="F82" s="9">
        <v>356548</v>
      </c>
      <c r="G82" s="9">
        <v>364468</v>
      </c>
      <c r="H82" s="10">
        <f t="shared" si="6"/>
        <v>721016</v>
      </c>
      <c r="I82" s="10">
        <v>3894</v>
      </c>
      <c r="J82" s="10">
        <v>2931</v>
      </c>
      <c r="K82" s="10">
        <f t="shared" si="7"/>
        <v>6825</v>
      </c>
      <c r="L82" s="10">
        <v>12764</v>
      </c>
      <c r="M82" s="10">
        <v>11721</v>
      </c>
      <c r="N82" s="10">
        <f t="shared" si="8"/>
        <v>24485</v>
      </c>
      <c r="O82" s="11">
        <f t="shared" si="9"/>
        <v>752326</v>
      </c>
    </row>
    <row r="83" spans="1:15" ht="15.25" x14ac:dyDescent="0.65">
      <c r="A83" s="7">
        <v>79</v>
      </c>
      <c r="B83" s="8" t="s">
        <v>44</v>
      </c>
      <c r="C83" s="9">
        <v>370861</v>
      </c>
      <c r="D83" s="9">
        <v>356974</v>
      </c>
      <c r="E83" s="9">
        <f t="shared" si="5"/>
        <v>727835</v>
      </c>
      <c r="F83" s="9">
        <v>335203</v>
      </c>
      <c r="G83" s="9">
        <v>324480</v>
      </c>
      <c r="H83" s="10">
        <f t="shared" si="6"/>
        <v>659683</v>
      </c>
      <c r="I83" s="10">
        <v>936</v>
      </c>
      <c r="J83" s="10">
        <v>762</v>
      </c>
      <c r="K83" s="10">
        <f t="shared" si="7"/>
        <v>1698</v>
      </c>
      <c r="L83" s="10">
        <v>11763</v>
      </c>
      <c r="M83" s="10">
        <v>10505</v>
      </c>
      <c r="N83" s="10">
        <f t="shared" si="8"/>
        <v>22268</v>
      </c>
      <c r="O83" s="11">
        <f t="shared" si="9"/>
        <v>683649</v>
      </c>
    </row>
    <row r="84" spans="1:15" ht="15.25" x14ac:dyDescent="0.65">
      <c r="A84" s="7">
        <v>80</v>
      </c>
      <c r="B84" s="8" t="s">
        <v>45</v>
      </c>
      <c r="C84" s="9">
        <v>196570</v>
      </c>
      <c r="D84" s="9">
        <v>188895</v>
      </c>
      <c r="E84" s="9">
        <f t="shared" si="5"/>
        <v>385465</v>
      </c>
      <c r="F84" s="9">
        <v>161001</v>
      </c>
      <c r="G84" s="9">
        <v>158594</v>
      </c>
      <c r="H84" s="10">
        <f t="shared" si="6"/>
        <v>319595</v>
      </c>
      <c r="I84" s="10">
        <v>1542</v>
      </c>
      <c r="J84" s="10">
        <v>1106</v>
      </c>
      <c r="K84" s="10">
        <f t="shared" si="7"/>
        <v>2648</v>
      </c>
      <c r="L84" s="10">
        <v>6979</v>
      </c>
      <c r="M84" s="10">
        <v>6058</v>
      </c>
      <c r="N84" s="10">
        <f t="shared" si="8"/>
        <v>13037</v>
      </c>
      <c r="O84" s="11">
        <f t="shared" si="9"/>
        <v>335280</v>
      </c>
    </row>
    <row r="85" spans="1:15" ht="15.25" x14ac:dyDescent="0.65">
      <c r="A85" s="7">
        <v>81</v>
      </c>
      <c r="B85" s="8" t="s">
        <v>46</v>
      </c>
      <c r="C85" s="9">
        <v>190310</v>
      </c>
      <c r="D85" s="9">
        <v>176959</v>
      </c>
      <c r="E85" s="9">
        <f t="shared" si="5"/>
        <v>367269</v>
      </c>
      <c r="F85" s="9">
        <v>156882</v>
      </c>
      <c r="G85" s="9">
        <v>149604</v>
      </c>
      <c r="H85" s="10">
        <f t="shared" si="6"/>
        <v>306486</v>
      </c>
      <c r="I85" s="10">
        <v>1322</v>
      </c>
      <c r="J85" s="10">
        <v>1141</v>
      </c>
      <c r="K85" s="10">
        <f t="shared" si="7"/>
        <v>2463</v>
      </c>
      <c r="L85" s="10">
        <v>6225</v>
      </c>
      <c r="M85" s="10">
        <v>5204</v>
      </c>
      <c r="N85" s="10">
        <f t="shared" si="8"/>
        <v>11429</v>
      </c>
      <c r="O85" s="11">
        <f t="shared" si="9"/>
        <v>320378</v>
      </c>
    </row>
    <row r="86" spans="1:15" ht="15.25" x14ac:dyDescent="0.65">
      <c r="A86" s="7">
        <v>82</v>
      </c>
      <c r="B86" s="8" t="s">
        <v>47</v>
      </c>
      <c r="C86" s="9">
        <v>604549</v>
      </c>
      <c r="D86" s="9">
        <v>524295</v>
      </c>
      <c r="E86" s="9">
        <f t="shared" si="5"/>
        <v>1128844</v>
      </c>
      <c r="F86" s="9">
        <v>603729</v>
      </c>
      <c r="G86" s="9">
        <v>523548</v>
      </c>
      <c r="H86" s="10">
        <f t="shared" si="6"/>
        <v>1127277</v>
      </c>
      <c r="I86" s="10">
        <v>656</v>
      </c>
      <c r="J86" s="10">
        <v>372</v>
      </c>
      <c r="K86" s="10">
        <f t="shared" si="7"/>
        <v>1028</v>
      </c>
      <c r="L86" s="10">
        <v>2608</v>
      </c>
      <c r="M86" s="10">
        <v>2567</v>
      </c>
      <c r="N86" s="10">
        <f t="shared" si="8"/>
        <v>5175</v>
      </c>
      <c r="O86" s="11">
        <f t="shared" si="9"/>
        <v>1133480</v>
      </c>
    </row>
    <row r="87" spans="1:15" ht="15.25" x14ac:dyDescent="0.65">
      <c r="A87" s="14">
        <v>83</v>
      </c>
      <c r="B87" s="15" t="s">
        <v>48</v>
      </c>
      <c r="C87" s="16">
        <v>701582</v>
      </c>
      <c r="D87" s="16">
        <v>604832</v>
      </c>
      <c r="E87" s="9">
        <f t="shared" si="5"/>
        <v>1306414</v>
      </c>
      <c r="F87" s="16">
        <v>701271</v>
      </c>
      <c r="G87" s="16">
        <v>604676</v>
      </c>
      <c r="H87" s="10">
        <f t="shared" si="6"/>
        <v>1305947</v>
      </c>
      <c r="I87" s="10">
        <v>199</v>
      </c>
      <c r="J87" s="10">
        <v>149</v>
      </c>
      <c r="K87" s="10">
        <f t="shared" si="7"/>
        <v>348</v>
      </c>
      <c r="L87" s="10">
        <v>298</v>
      </c>
      <c r="M87" s="10">
        <v>147</v>
      </c>
      <c r="N87" s="10">
        <f t="shared" si="8"/>
        <v>445</v>
      </c>
      <c r="O87" s="11">
        <f t="shared" si="9"/>
        <v>1306740</v>
      </c>
    </row>
    <row r="88" spans="1:15" ht="15.25" x14ac:dyDescent="0.65">
      <c r="A88" s="14">
        <v>84</v>
      </c>
      <c r="B88" s="15" t="s">
        <v>49</v>
      </c>
      <c r="C88" s="16">
        <v>227823</v>
      </c>
      <c r="D88" s="16">
        <v>213003</v>
      </c>
      <c r="E88" s="9">
        <f t="shared" si="5"/>
        <v>440826</v>
      </c>
      <c r="F88" s="16">
        <v>176501</v>
      </c>
      <c r="G88" s="16">
        <v>173959</v>
      </c>
      <c r="H88" s="10">
        <f t="shared" si="6"/>
        <v>350460</v>
      </c>
      <c r="I88" s="10">
        <v>2256</v>
      </c>
      <c r="J88" s="10">
        <v>2089</v>
      </c>
      <c r="K88" s="10">
        <f t="shared" si="7"/>
        <v>4345</v>
      </c>
      <c r="L88" s="10">
        <v>4679</v>
      </c>
      <c r="M88" s="10">
        <v>4407</v>
      </c>
      <c r="N88" s="10">
        <f t="shared" si="8"/>
        <v>9086</v>
      </c>
      <c r="O88" s="11">
        <f t="shared" si="9"/>
        <v>363891</v>
      </c>
    </row>
    <row r="89" spans="1:15" ht="15.5" x14ac:dyDescent="0.65">
      <c r="A89" s="46" t="s">
        <v>52</v>
      </c>
      <c r="B89" s="47"/>
      <c r="C89" s="17">
        <f t="shared" ref="C89:O89" si="10">SUM(C5:C88)</f>
        <v>102004269</v>
      </c>
      <c r="D89" s="17">
        <f t="shared" si="10"/>
        <v>102417912</v>
      </c>
      <c r="E89" s="18">
        <f t="shared" si="10"/>
        <v>204422181</v>
      </c>
      <c r="F89" s="17">
        <f t="shared" si="10"/>
        <v>79648413</v>
      </c>
      <c r="G89" s="18">
        <f t="shared" si="10"/>
        <v>84773013</v>
      </c>
      <c r="H89" s="19">
        <f t="shared" si="10"/>
        <v>164421426</v>
      </c>
      <c r="I89" s="19">
        <f t="shared" si="10"/>
        <v>543206</v>
      </c>
      <c r="J89" s="19">
        <f t="shared" si="10"/>
        <v>471421</v>
      </c>
      <c r="K89" s="19">
        <f t="shared" si="10"/>
        <v>1014627</v>
      </c>
      <c r="L89" s="19">
        <f t="shared" si="10"/>
        <v>1106018</v>
      </c>
      <c r="M89" s="19">
        <f t="shared" si="10"/>
        <v>1142462</v>
      </c>
      <c r="N89" s="19">
        <f t="shared" si="10"/>
        <v>2248480</v>
      </c>
      <c r="O89" s="20">
        <f t="shared" si="10"/>
        <v>167684533</v>
      </c>
    </row>
    <row r="91" spans="1:15" ht="15.25" x14ac:dyDescent="0.65">
      <c r="B91" s="25" t="s">
        <v>120</v>
      </c>
      <c r="C91" s="26">
        <v>46125</v>
      </c>
      <c r="D91" s="25"/>
      <c r="E91" s="25"/>
      <c r="F91" s="25"/>
      <c r="G91" s="25"/>
    </row>
    <row r="92" spans="1:15" ht="15.25" x14ac:dyDescent="0.65">
      <c r="B92" s="25" t="s">
        <v>121</v>
      </c>
      <c r="C92" s="34" t="s">
        <v>122</v>
      </c>
      <c r="D92" s="34"/>
      <c r="E92" s="34"/>
      <c r="F92" s="34"/>
      <c r="G92" s="34"/>
    </row>
    <row r="93" spans="1:15" ht="15.25" x14ac:dyDescent="0.65">
      <c r="B93" s="25" t="s">
        <v>123</v>
      </c>
      <c r="C93" s="35" t="s">
        <v>125</v>
      </c>
      <c r="D93" s="35"/>
      <c r="E93" s="35"/>
      <c r="F93" s="35"/>
      <c r="G93" s="35"/>
    </row>
    <row r="94" spans="1:15" ht="15.25" x14ac:dyDescent="0.65">
      <c r="B94" s="25"/>
      <c r="C94" s="35"/>
      <c r="D94" s="35"/>
      <c r="E94" s="35"/>
      <c r="F94" s="35"/>
      <c r="G94" s="35"/>
    </row>
    <row r="95" spans="1:15" ht="15.25" x14ac:dyDescent="0.65">
      <c r="B95" s="25"/>
      <c r="C95" s="35"/>
      <c r="D95" s="35"/>
      <c r="E95" s="35"/>
      <c r="F95" s="35"/>
      <c r="G95" s="35"/>
    </row>
  </sheetData>
  <mergeCells count="13">
    <mergeCell ref="A1:O1"/>
    <mergeCell ref="O2:O4"/>
    <mergeCell ref="F2:N2"/>
    <mergeCell ref="F3:H3"/>
    <mergeCell ref="I3:K3"/>
    <mergeCell ref="L3:N3"/>
    <mergeCell ref="C92:G92"/>
    <mergeCell ref="C93:G95"/>
    <mergeCell ref="A89:B89"/>
    <mergeCell ref="A2:A4"/>
    <mergeCell ref="B2:B4"/>
    <mergeCell ref="C2:E2"/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0B4E-9539-4A81-835B-7C59583769E0}">
  <dimension ref="A1:O49"/>
  <sheetViews>
    <sheetView topLeftCell="F3" workbookViewId="0">
      <selection activeCell="O6" sqref="O6"/>
    </sheetView>
  </sheetViews>
  <sheetFormatPr defaultRowHeight="13.25" x14ac:dyDescent="0.65"/>
  <cols>
    <col min="1" max="1" width="5.69921875" bestFit="1" customWidth="1"/>
    <col min="2" max="2" width="29.19921875" customWidth="1"/>
    <col min="3" max="15" width="18.1484375" customWidth="1"/>
  </cols>
  <sheetData>
    <row r="1" spans="1:15" ht="18" x14ac:dyDescent="0.65">
      <c r="A1" s="36" t="s">
        <v>119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s="30" customFormat="1" ht="15.5" x14ac:dyDescent="0.65">
      <c r="A2" s="43" t="s">
        <v>1</v>
      </c>
      <c r="B2" s="43" t="s">
        <v>2</v>
      </c>
      <c r="C2" s="40" t="s">
        <v>3</v>
      </c>
      <c r="D2" s="41"/>
      <c r="E2" s="42"/>
      <c r="F2" s="40" t="s">
        <v>4</v>
      </c>
      <c r="G2" s="41"/>
      <c r="H2" s="41"/>
      <c r="I2" s="41"/>
      <c r="J2" s="41"/>
      <c r="K2" s="41"/>
      <c r="L2" s="41"/>
      <c r="M2" s="41"/>
      <c r="N2" s="42"/>
      <c r="O2" s="37" t="s">
        <v>118</v>
      </c>
    </row>
    <row r="3" spans="1:15" s="30" customFormat="1" ht="15.5" x14ac:dyDescent="0.65">
      <c r="A3" s="44"/>
      <c r="B3" s="44"/>
      <c r="C3" s="40" t="s">
        <v>5</v>
      </c>
      <c r="D3" s="41"/>
      <c r="E3" s="42"/>
      <c r="F3" s="40" t="s">
        <v>6</v>
      </c>
      <c r="G3" s="41"/>
      <c r="H3" s="42"/>
      <c r="I3" s="40" t="s">
        <v>7</v>
      </c>
      <c r="J3" s="41"/>
      <c r="K3" s="42"/>
      <c r="L3" s="40" t="s">
        <v>8</v>
      </c>
      <c r="M3" s="41"/>
      <c r="N3" s="42"/>
      <c r="O3" s="38"/>
    </row>
    <row r="4" spans="1:15" s="30" customFormat="1" ht="15.5" x14ac:dyDescent="0.65">
      <c r="A4" s="45"/>
      <c r="B4" s="45"/>
      <c r="C4" s="28" t="s">
        <v>9</v>
      </c>
      <c r="D4" s="28" t="s">
        <v>10</v>
      </c>
      <c r="E4" s="28" t="s">
        <v>11</v>
      </c>
      <c r="F4" s="28" t="s">
        <v>9</v>
      </c>
      <c r="G4" s="28" t="s">
        <v>10</v>
      </c>
      <c r="H4" s="28" t="s">
        <v>11</v>
      </c>
      <c r="I4" s="27" t="s">
        <v>9</v>
      </c>
      <c r="J4" s="27" t="s">
        <v>10</v>
      </c>
      <c r="K4" s="27" t="s">
        <v>11</v>
      </c>
      <c r="L4" s="27" t="s">
        <v>9</v>
      </c>
      <c r="M4" s="27" t="s">
        <v>10</v>
      </c>
      <c r="N4" s="27" t="s">
        <v>11</v>
      </c>
      <c r="O4" s="39"/>
    </row>
    <row r="5" spans="1:15" ht="15.25" x14ac:dyDescent="0.65">
      <c r="A5" s="7">
        <v>1</v>
      </c>
      <c r="B5" s="8" t="s">
        <v>12</v>
      </c>
      <c r="C5" s="9">
        <v>1839412</v>
      </c>
      <c r="D5" s="9">
        <v>1902625</v>
      </c>
      <c r="E5" s="9">
        <f>SUM(C5:D5)</f>
        <v>3742037</v>
      </c>
      <c r="F5" s="9">
        <v>1540816</v>
      </c>
      <c r="G5" s="9">
        <v>1682581</v>
      </c>
      <c r="H5" s="9">
        <f>SUM(F5:G5)</f>
        <v>3223397</v>
      </c>
      <c r="I5" s="10">
        <v>13011</v>
      </c>
      <c r="J5" s="10">
        <v>11034</v>
      </c>
      <c r="K5" s="10">
        <f>SUM(I5:J5)</f>
        <v>24045</v>
      </c>
      <c r="L5" s="10">
        <v>16833</v>
      </c>
      <c r="M5" s="10">
        <v>16950</v>
      </c>
      <c r="N5" s="10">
        <f>SUM(L5:M5)</f>
        <v>33783</v>
      </c>
      <c r="O5" s="11">
        <f>SUM(H5,K5,N5)</f>
        <v>3281225</v>
      </c>
    </row>
    <row r="6" spans="1:15" ht="15.25" x14ac:dyDescent="0.65">
      <c r="A6" s="7">
        <v>2</v>
      </c>
      <c r="B6" s="8" t="s">
        <v>13</v>
      </c>
      <c r="C6" s="9">
        <v>5360844</v>
      </c>
      <c r="D6" s="9">
        <v>5493096</v>
      </c>
      <c r="E6" s="9">
        <v>10853940</v>
      </c>
      <c r="F6" s="9">
        <v>3768097</v>
      </c>
      <c r="G6" s="9">
        <v>4152987</v>
      </c>
      <c r="H6" s="9">
        <f>SUM(F6:G6)</f>
        <v>7921084</v>
      </c>
      <c r="I6" s="10">
        <v>32496</v>
      </c>
      <c r="J6" s="10">
        <v>27514</v>
      </c>
      <c r="K6" s="10">
        <f t="shared" ref="K6:K42" si="0">SUM(I6:J6)</f>
        <v>60010</v>
      </c>
      <c r="L6" s="10">
        <v>70498</v>
      </c>
      <c r="M6" s="10">
        <v>86701</v>
      </c>
      <c r="N6" s="10">
        <f t="shared" ref="N6:N42" si="1">SUM(L6:M6)</f>
        <v>157199</v>
      </c>
      <c r="O6" s="11">
        <f t="shared" ref="O6:O42" si="2">SUM(H6,K6,N6)</f>
        <v>8138293</v>
      </c>
    </row>
    <row r="7" spans="1:15" ht="15.25" x14ac:dyDescent="0.65">
      <c r="A7" s="7">
        <v>3</v>
      </c>
      <c r="B7" s="8" t="s">
        <v>14</v>
      </c>
      <c r="C7" s="9">
        <v>2027360</v>
      </c>
      <c r="D7" s="9">
        <v>2061246</v>
      </c>
      <c r="E7" s="9">
        <v>4088606</v>
      </c>
      <c r="F7" s="9">
        <v>1412163</v>
      </c>
      <c r="G7" s="9">
        <v>1635969</v>
      </c>
      <c r="H7" s="9">
        <f t="shared" ref="H7:H42" si="3">SUM(F7:G7)</f>
        <v>3048132</v>
      </c>
      <c r="I7" s="10">
        <v>16762</v>
      </c>
      <c r="J7" s="10">
        <v>14883</v>
      </c>
      <c r="K7" s="10">
        <f t="shared" si="0"/>
        <v>31645</v>
      </c>
      <c r="L7" s="10">
        <v>21625</v>
      </c>
      <c r="M7" s="10">
        <v>20486</v>
      </c>
      <c r="N7" s="10">
        <f t="shared" si="1"/>
        <v>42111</v>
      </c>
      <c r="O7" s="11">
        <f t="shared" si="2"/>
        <v>3121888</v>
      </c>
    </row>
    <row r="8" spans="1:15" ht="15.25" x14ac:dyDescent="0.65">
      <c r="A8" s="7">
        <v>4</v>
      </c>
      <c r="B8" s="8" t="s">
        <v>15</v>
      </c>
      <c r="C8" s="9">
        <v>2399163</v>
      </c>
      <c r="D8" s="9">
        <v>2333011</v>
      </c>
      <c r="E8" s="9">
        <v>4732174</v>
      </c>
      <c r="F8" s="9">
        <v>1776378</v>
      </c>
      <c r="G8" s="9">
        <v>1828780</v>
      </c>
      <c r="H8" s="9">
        <f t="shared" si="3"/>
        <v>3605158</v>
      </c>
      <c r="I8" s="10">
        <v>21123</v>
      </c>
      <c r="J8" s="10">
        <v>16653</v>
      </c>
      <c r="K8" s="10">
        <f t="shared" si="0"/>
        <v>37776</v>
      </c>
      <c r="L8" s="10">
        <v>48013</v>
      </c>
      <c r="M8" s="10">
        <v>48171</v>
      </c>
      <c r="N8" s="10">
        <f t="shared" si="1"/>
        <v>96184</v>
      </c>
      <c r="O8" s="11">
        <f t="shared" si="2"/>
        <v>3739118</v>
      </c>
    </row>
    <row r="9" spans="1:15" ht="15.25" x14ac:dyDescent="0.65">
      <c r="A9" s="7">
        <v>5</v>
      </c>
      <c r="B9" s="8" t="s">
        <v>16</v>
      </c>
      <c r="C9" s="9">
        <v>1350151</v>
      </c>
      <c r="D9" s="9">
        <v>1325956</v>
      </c>
      <c r="E9" s="9">
        <v>2676107</v>
      </c>
      <c r="F9" s="9">
        <v>1079436</v>
      </c>
      <c r="G9" s="9">
        <v>1113300</v>
      </c>
      <c r="H9" s="9">
        <f t="shared" si="3"/>
        <v>2192736</v>
      </c>
      <c r="I9" s="10">
        <v>9340</v>
      </c>
      <c r="J9" s="10">
        <v>6997</v>
      </c>
      <c r="K9" s="10">
        <f t="shared" si="0"/>
        <v>16337</v>
      </c>
      <c r="L9" s="10">
        <v>23737</v>
      </c>
      <c r="M9" s="10">
        <v>22928</v>
      </c>
      <c r="N9" s="10">
        <f t="shared" si="1"/>
        <v>46665</v>
      </c>
      <c r="O9" s="11">
        <f t="shared" si="2"/>
        <v>2255738</v>
      </c>
    </row>
    <row r="10" spans="1:15" ht="15.25" x14ac:dyDescent="0.65">
      <c r="A10" s="7">
        <v>6</v>
      </c>
      <c r="B10" s="8" t="s">
        <v>17</v>
      </c>
      <c r="C10" s="9">
        <v>3192292</v>
      </c>
      <c r="D10" s="9">
        <v>3134056</v>
      </c>
      <c r="E10" s="9">
        <v>6326348</v>
      </c>
      <c r="F10" s="9">
        <v>2639899</v>
      </c>
      <c r="G10" s="9">
        <v>2677219</v>
      </c>
      <c r="H10" s="9">
        <f t="shared" si="3"/>
        <v>5317118</v>
      </c>
      <c r="I10" s="10">
        <v>14604</v>
      </c>
      <c r="J10" s="10">
        <v>11744</v>
      </c>
      <c r="K10" s="10">
        <f t="shared" si="0"/>
        <v>26348</v>
      </c>
      <c r="L10" s="10">
        <v>39913</v>
      </c>
      <c r="M10" s="10">
        <v>42304</v>
      </c>
      <c r="N10" s="10">
        <f t="shared" si="1"/>
        <v>82217</v>
      </c>
      <c r="O10" s="11">
        <f t="shared" si="2"/>
        <v>5425683</v>
      </c>
    </row>
    <row r="11" spans="1:15" ht="15.25" x14ac:dyDescent="0.65">
      <c r="A11" s="7">
        <v>7</v>
      </c>
      <c r="B11" s="8" t="s">
        <v>18</v>
      </c>
      <c r="C11" s="9">
        <v>754855</v>
      </c>
      <c r="D11" s="9">
        <v>739973</v>
      </c>
      <c r="E11" s="9">
        <v>1494828</v>
      </c>
      <c r="F11" s="9">
        <v>629334</v>
      </c>
      <c r="G11" s="9">
        <v>639426</v>
      </c>
      <c r="H11" s="9">
        <f t="shared" si="3"/>
        <v>1268760</v>
      </c>
      <c r="I11" s="10">
        <v>6437</v>
      </c>
      <c r="J11" s="10">
        <v>5271</v>
      </c>
      <c r="K11" s="10">
        <f t="shared" si="0"/>
        <v>11708</v>
      </c>
      <c r="L11" s="10">
        <v>6691</v>
      </c>
      <c r="M11" s="10">
        <v>6791</v>
      </c>
      <c r="N11" s="10">
        <f t="shared" si="1"/>
        <v>13482</v>
      </c>
      <c r="O11" s="11">
        <f t="shared" si="2"/>
        <v>1293950</v>
      </c>
    </row>
    <row r="12" spans="1:15" ht="15.25" x14ac:dyDescent="0.65">
      <c r="A12" s="7">
        <v>8</v>
      </c>
      <c r="B12" s="8" t="s">
        <v>19</v>
      </c>
      <c r="C12" s="9">
        <v>3326334</v>
      </c>
      <c r="D12" s="9">
        <v>3212794</v>
      </c>
      <c r="E12" s="9">
        <v>6539128</v>
      </c>
      <c r="F12" s="9">
        <v>2554602</v>
      </c>
      <c r="G12" s="9">
        <v>2556404</v>
      </c>
      <c r="H12" s="9">
        <f t="shared" si="3"/>
        <v>5111006</v>
      </c>
      <c r="I12" s="10">
        <v>11667</v>
      </c>
      <c r="J12" s="10">
        <v>8691</v>
      </c>
      <c r="K12" s="10">
        <f t="shared" si="0"/>
        <v>20358</v>
      </c>
      <c r="L12" s="10">
        <v>32348</v>
      </c>
      <c r="M12" s="10">
        <v>36361</v>
      </c>
      <c r="N12" s="10">
        <f t="shared" si="1"/>
        <v>68709</v>
      </c>
      <c r="O12" s="11">
        <f t="shared" si="2"/>
        <v>5200073</v>
      </c>
    </row>
    <row r="13" spans="1:15" ht="30.5" x14ac:dyDescent="0.65">
      <c r="A13" s="7">
        <v>9</v>
      </c>
      <c r="B13" s="8" t="s">
        <v>20</v>
      </c>
      <c r="C13" s="9">
        <v>543663</v>
      </c>
      <c r="D13" s="9">
        <v>523771</v>
      </c>
      <c r="E13" s="9">
        <v>1067434</v>
      </c>
      <c r="F13" s="9">
        <v>446445</v>
      </c>
      <c r="G13" s="9">
        <v>444167</v>
      </c>
      <c r="H13" s="9">
        <f t="shared" si="3"/>
        <v>890612</v>
      </c>
      <c r="I13" s="10">
        <v>4679</v>
      </c>
      <c r="J13" s="10">
        <v>3845</v>
      </c>
      <c r="K13" s="10">
        <f t="shared" si="0"/>
        <v>8524</v>
      </c>
      <c r="L13" s="10">
        <v>6425</v>
      </c>
      <c r="M13" s="10">
        <v>6084</v>
      </c>
      <c r="N13" s="10">
        <f t="shared" si="1"/>
        <v>12509</v>
      </c>
      <c r="O13" s="11">
        <f t="shared" si="2"/>
        <v>911645</v>
      </c>
    </row>
    <row r="14" spans="1:15" ht="15.25" x14ac:dyDescent="0.65">
      <c r="A14" s="7">
        <v>10</v>
      </c>
      <c r="B14" s="8" t="s">
        <v>21</v>
      </c>
      <c r="C14" s="9">
        <v>753535</v>
      </c>
      <c r="D14" s="9">
        <v>747439</v>
      </c>
      <c r="E14" s="9">
        <v>1500974</v>
      </c>
      <c r="F14" s="9">
        <v>541956</v>
      </c>
      <c r="G14" s="9">
        <v>564396</v>
      </c>
      <c r="H14" s="9">
        <f t="shared" si="3"/>
        <v>1106352</v>
      </c>
      <c r="I14" s="10">
        <v>10637</v>
      </c>
      <c r="J14" s="10">
        <v>9271</v>
      </c>
      <c r="K14" s="10">
        <f t="shared" si="0"/>
        <v>19908</v>
      </c>
      <c r="L14" s="10">
        <v>17468</v>
      </c>
      <c r="M14" s="10">
        <v>18009</v>
      </c>
      <c r="N14" s="10">
        <f t="shared" si="1"/>
        <v>35477</v>
      </c>
      <c r="O14" s="11">
        <f t="shared" si="2"/>
        <v>1161737</v>
      </c>
    </row>
    <row r="15" spans="1:15" ht="15.25" x14ac:dyDescent="0.65">
      <c r="A15" s="7">
        <v>11</v>
      </c>
      <c r="B15" s="8" t="s">
        <v>22</v>
      </c>
      <c r="C15" s="9">
        <v>4080601</v>
      </c>
      <c r="D15" s="9">
        <v>4172296</v>
      </c>
      <c r="E15" s="9">
        <v>8252897</v>
      </c>
      <c r="F15" s="9">
        <v>3051823</v>
      </c>
      <c r="G15" s="9">
        <v>3302468</v>
      </c>
      <c r="H15" s="9">
        <f t="shared" si="3"/>
        <v>6354291</v>
      </c>
      <c r="I15" s="10">
        <v>20439</v>
      </c>
      <c r="J15" s="10">
        <v>17948</v>
      </c>
      <c r="K15" s="10">
        <f t="shared" si="0"/>
        <v>38387</v>
      </c>
      <c r="L15" s="10">
        <v>32705</v>
      </c>
      <c r="M15" s="10">
        <v>36972</v>
      </c>
      <c r="N15" s="10">
        <f t="shared" si="1"/>
        <v>69677</v>
      </c>
      <c r="O15" s="11">
        <f t="shared" si="2"/>
        <v>6462355</v>
      </c>
    </row>
    <row r="16" spans="1:15" ht="15.25" x14ac:dyDescent="0.65">
      <c r="A16" s="7">
        <v>12</v>
      </c>
      <c r="B16" s="8" t="s">
        <v>23</v>
      </c>
      <c r="C16" s="9">
        <v>17958814</v>
      </c>
      <c r="D16" s="9">
        <v>17756087</v>
      </c>
      <c r="E16" s="9">
        <v>35714901</v>
      </c>
      <c r="F16" s="9">
        <v>14016554</v>
      </c>
      <c r="G16" s="9">
        <v>14883129</v>
      </c>
      <c r="H16" s="9">
        <f t="shared" si="3"/>
        <v>28899683</v>
      </c>
      <c r="I16" s="10">
        <v>75686</v>
      </c>
      <c r="J16" s="10">
        <v>71318</v>
      </c>
      <c r="K16" s="10">
        <f t="shared" si="0"/>
        <v>147004</v>
      </c>
      <c r="L16" s="10">
        <v>143471</v>
      </c>
      <c r="M16" s="10">
        <v>160726</v>
      </c>
      <c r="N16" s="10">
        <f t="shared" si="1"/>
        <v>304197</v>
      </c>
      <c r="O16" s="11">
        <f t="shared" si="2"/>
        <v>29350884</v>
      </c>
    </row>
    <row r="17" spans="1:15" ht="15.25" x14ac:dyDescent="0.65">
      <c r="A17" s="7">
        <v>13</v>
      </c>
      <c r="B17" s="8" t="s">
        <v>24</v>
      </c>
      <c r="C17" s="9">
        <v>14113893</v>
      </c>
      <c r="D17" s="9">
        <v>14175520</v>
      </c>
      <c r="E17" s="9">
        <v>28289413</v>
      </c>
      <c r="F17" s="9">
        <v>11017576</v>
      </c>
      <c r="G17" s="9">
        <v>12123598</v>
      </c>
      <c r="H17" s="9">
        <f t="shared" si="3"/>
        <v>23141174</v>
      </c>
      <c r="I17" s="10">
        <v>65415</v>
      </c>
      <c r="J17" s="10">
        <v>70878</v>
      </c>
      <c r="K17" s="10">
        <f t="shared" si="0"/>
        <v>136293</v>
      </c>
      <c r="L17" s="10">
        <v>67136</v>
      </c>
      <c r="M17" s="10">
        <v>79186</v>
      </c>
      <c r="N17" s="10">
        <f t="shared" si="1"/>
        <v>146322</v>
      </c>
      <c r="O17" s="11">
        <f t="shared" si="2"/>
        <v>23423789</v>
      </c>
    </row>
    <row r="18" spans="1:15" ht="15.25" x14ac:dyDescent="0.65">
      <c r="A18" s="7">
        <v>14</v>
      </c>
      <c r="B18" s="8" t="s">
        <v>25</v>
      </c>
      <c r="C18" s="9">
        <v>1397099</v>
      </c>
      <c r="D18" s="9">
        <v>1473875</v>
      </c>
      <c r="E18" s="9">
        <v>2870974</v>
      </c>
      <c r="F18" s="9">
        <v>1195181</v>
      </c>
      <c r="G18" s="9">
        <v>1292218</v>
      </c>
      <c r="H18" s="9">
        <f t="shared" si="3"/>
        <v>2487399</v>
      </c>
      <c r="I18" s="10">
        <v>9649</v>
      </c>
      <c r="J18" s="10">
        <v>8764</v>
      </c>
      <c r="K18" s="10">
        <f t="shared" si="0"/>
        <v>18413</v>
      </c>
      <c r="L18" s="10">
        <v>8288</v>
      </c>
      <c r="M18" s="10">
        <v>9440</v>
      </c>
      <c r="N18" s="10">
        <f t="shared" si="1"/>
        <v>17728</v>
      </c>
      <c r="O18" s="11">
        <f t="shared" si="2"/>
        <v>2523540</v>
      </c>
    </row>
    <row r="19" spans="1:15" ht="15.25" x14ac:dyDescent="0.65">
      <c r="A19" s="7">
        <v>15</v>
      </c>
      <c r="B19" s="8" t="s">
        <v>26</v>
      </c>
      <c r="C19" s="9">
        <v>15495556</v>
      </c>
      <c r="D19" s="9">
        <v>15907282</v>
      </c>
      <c r="E19" s="9">
        <v>31402838</v>
      </c>
      <c r="F19" s="9">
        <v>12613128</v>
      </c>
      <c r="G19" s="9">
        <v>13579603</v>
      </c>
      <c r="H19" s="9">
        <f t="shared" si="3"/>
        <v>26192731</v>
      </c>
      <c r="I19" s="10">
        <v>55878</v>
      </c>
      <c r="J19" s="10">
        <v>50210</v>
      </c>
      <c r="K19" s="10">
        <f t="shared" si="0"/>
        <v>106088</v>
      </c>
      <c r="L19" s="10">
        <v>79676</v>
      </c>
      <c r="M19" s="10">
        <v>89594</v>
      </c>
      <c r="N19" s="10">
        <f t="shared" si="1"/>
        <v>169270</v>
      </c>
      <c r="O19" s="11">
        <f t="shared" si="2"/>
        <v>26468089</v>
      </c>
    </row>
    <row r="20" spans="1:15" ht="15.25" x14ac:dyDescent="0.65">
      <c r="A20" s="7">
        <v>16</v>
      </c>
      <c r="B20" s="8" t="s">
        <v>27</v>
      </c>
      <c r="C20" s="9">
        <v>4460176</v>
      </c>
      <c r="D20" s="9">
        <v>4382470</v>
      </c>
      <c r="E20" s="9">
        <v>8842646</v>
      </c>
      <c r="F20" s="9">
        <v>3557040</v>
      </c>
      <c r="G20" s="9">
        <v>3701667</v>
      </c>
      <c r="H20" s="9">
        <f t="shared" si="3"/>
        <v>7258707</v>
      </c>
      <c r="I20" s="10">
        <v>16843</v>
      </c>
      <c r="J20" s="10">
        <v>14271</v>
      </c>
      <c r="K20" s="10">
        <f t="shared" si="0"/>
        <v>31114</v>
      </c>
      <c r="L20" s="10">
        <v>42775</v>
      </c>
      <c r="M20" s="10">
        <v>46884</v>
      </c>
      <c r="N20" s="10">
        <f t="shared" si="1"/>
        <v>89659</v>
      </c>
      <c r="O20" s="11">
        <f t="shared" si="2"/>
        <v>7379480</v>
      </c>
    </row>
    <row r="21" spans="1:15" ht="15.25" x14ac:dyDescent="0.65">
      <c r="A21" s="7">
        <v>17</v>
      </c>
      <c r="B21" s="8" t="s">
        <v>28</v>
      </c>
      <c r="C21" s="9">
        <v>1617276</v>
      </c>
      <c r="D21" s="9">
        <v>1652240</v>
      </c>
      <c r="E21" s="9">
        <v>3269516</v>
      </c>
      <c r="F21" s="9">
        <v>1348496</v>
      </c>
      <c r="G21" s="9">
        <v>1355211</v>
      </c>
      <c r="H21" s="9">
        <f t="shared" si="3"/>
        <v>2703707</v>
      </c>
      <c r="I21" s="10">
        <v>2875</v>
      </c>
      <c r="J21" s="10">
        <v>3570</v>
      </c>
      <c r="K21" s="10">
        <f t="shared" si="0"/>
        <v>6445</v>
      </c>
      <c r="L21" s="10">
        <v>7925</v>
      </c>
      <c r="M21" s="10">
        <v>10823</v>
      </c>
      <c r="N21" s="10">
        <f t="shared" si="1"/>
        <v>18748</v>
      </c>
      <c r="O21" s="11">
        <f t="shared" si="2"/>
        <v>2728900</v>
      </c>
    </row>
    <row r="22" spans="1:15" ht="30.5" x14ac:dyDescent="0.65">
      <c r="A22" s="7">
        <v>18</v>
      </c>
      <c r="B22" s="8" t="s">
        <v>29</v>
      </c>
      <c r="C22" s="9">
        <v>1916798</v>
      </c>
      <c r="D22" s="9">
        <v>2001493</v>
      </c>
      <c r="E22" s="9">
        <v>3918291</v>
      </c>
      <c r="F22" s="9">
        <v>1531646</v>
      </c>
      <c r="G22" s="9">
        <v>1719217</v>
      </c>
      <c r="H22" s="9">
        <f t="shared" si="3"/>
        <v>3250863</v>
      </c>
      <c r="I22" s="10">
        <v>5435</v>
      </c>
      <c r="J22" s="10">
        <v>4553</v>
      </c>
      <c r="K22" s="10">
        <f t="shared" si="0"/>
        <v>9988</v>
      </c>
      <c r="L22" s="10">
        <v>27082</v>
      </c>
      <c r="M22" s="10">
        <v>32481</v>
      </c>
      <c r="N22" s="10">
        <f t="shared" si="1"/>
        <v>59563</v>
      </c>
      <c r="O22" s="11">
        <f t="shared" si="2"/>
        <v>3320414</v>
      </c>
    </row>
    <row r="23" spans="1:15" ht="30.5" x14ac:dyDescent="0.65">
      <c r="A23" s="7">
        <v>19</v>
      </c>
      <c r="B23" s="8" t="s">
        <v>30</v>
      </c>
      <c r="C23" s="9">
        <v>1971831</v>
      </c>
      <c r="D23" s="9">
        <v>2036644</v>
      </c>
      <c r="E23" s="9">
        <v>4008475</v>
      </c>
      <c r="F23" s="9">
        <v>1376730</v>
      </c>
      <c r="G23" s="9">
        <v>1494661</v>
      </c>
      <c r="H23" s="9">
        <f t="shared" si="3"/>
        <v>2871391</v>
      </c>
      <c r="I23" s="10">
        <v>12310</v>
      </c>
      <c r="J23" s="10">
        <v>11323</v>
      </c>
      <c r="K23" s="10">
        <f t="shared" si="0"/>
        <v>23633</v>
      </c>
      <c r="L23" s="10">
        <v>24772</v>
      </c>
      <c r="M23" s="10">
        <v>30126</v>
      </c>
      <c r="N23" s="10">
        <f t="shared" si="1"/>
        <v>54898</v>
      </c>
      <c r="O23" s="11">
        <f t="shared" si="2"/>
        <v>2949922</v>
      </c>
    </row>
    <row r="24" spans="1:15" ht="15.25" x14ac:dyDescent="0.65">
      <c r="A24" s="7">
        <v>20</v>
      </c>
      <c r="B24" s="8" t="s">
        <v>31</v>
      </c>
      <c r="C24" s="9">
        <v>2017565</v>
      </c>
      <c r="D24" s="9">
        <v>1940996</v>
      </c>
      <c r="E24" s="9">
        <v>3958561</v>
      </c>
      <c r="F24" s="9">
        <v>1604851</v>
      </c>
      <c r="G24" s="9">
        <v>1603595</v>
      </c>
      <c r="H24" s="9">
        <f t="shared" si="3"/>
        <v>3208446</v>
      </c>
      <c r="I24" s="10">
        <v>13840</v>
      </c>
      <c r="J24" s="10">
        <v>10588</v>
      </c>
      <c r="K24" s="10">
        <f t="shared" si="0"/>
        <v>24428</v>
      </c>
      <c r="L24" s="10">
        <v>18899</v>
      </c>
      <c r="M24" s="10">
        <v>18741</v>
      </c>
      <c r="N24" s="10">
        <f t="shared" si="1"/>
        <v>37640</v>
      </c>
      <c r="O24" s="11">
        <f t="shared" si="2"/>
        <v>3270514</v>
      </c>
    </row>
    <row r="25" spans="1:15" ht="15.25" x14ac:dyDescent="0.65">
      <c r="A25" s="7">
        <v>21</v>
      </c>
      <c r="B25" s="8" t="s">
        <v>32</v>
      </c>
      <c r="C25" s="9">
        <v>995097</v>
      </c>
      <c r="D25" s="9">
        <v>940019</v>
      </c>
      <c r="E25" s="9">
        <v>1935116</v>
      </c>
      <c r="F25" s="9">
        <v>750014</v>
      </c>
      <c r="G25" s="9">
        <v>739534</v>
      </c>
      <c r="H25" s="9">
        <f t="shared" si="3"/>
        <v>1489548</v>
      </c>
      <c r="I25" s="10">
        <v>8541</v>
      </c>
      <c r="J25" s="10">
        <v>7010</v>
      </c>
      <c r="K25" s="10">
        <f t="shared" si="0"/>
        <v>15551</v>
      </c>
      <c r="L25" s="10">
        <v>20946</v>
      </c>
      <c r="M25" s="10">
        <v>19509</v>
      </c>
      <c r="N25" s="10">
        <f t="shared" si="1"/>
        <v>40455</v>
      </c>
      <c r="O25" s="11">
        <f t="shared" si="2"/>
        <v>1545554</v>
      </c>
    </row>
    <row r="26" spans="1:15" ht="30.5" x14ac:dyDescent="0.65">
      <c r="A26" s="7">
        <v>22</v>
      </c>
      <c r="B26" s="8" t="s">
        <v>33</v>
      </c>
      <c r="C26" s="9">
        <v>1512186</v>
      </c>
      <c r="D26" s="9">
        <v>1513034</v>
      </c>
      <c r="E26" s="9">
        <v>3025220</v>
      </c>
      <c r="F26" s="9">
        <v>1204924</v>
      </c>
      <c r="G26" s="9">
        <v>1267075</v>
      </c>
      <c r="H26" s="9">
        <f t="shared" si="3"/>
        <v>2471999</v>
      </c>
      <c r="I26" s="10">
        <v>12621</v>
      </c>
      <c r="J26" s="10">
        <v>9453</v>
      </c>
      <c r="K26" s="10">
        <f t="shared" si="0"/>
        <v>22074</v>
      </c>
      <c r="L26" s="10">
        <v>15063</v>
      </c>
      <c r="M26" s="10">
        <v>15026</v>
      </c>
      <c r="N26" s="10">
        <f t="shared" si="1"/>
        <v>30089</v>
      </c>
      <c r="O26" s="11">
        <f t="shared" si="2"/>
        <v>2524162</v>
      </c>
    </row>
    <row r="27" spans="1:15" ht="15.25" x14ac:dyDescent="0.65">
      <c r="A27" s="7">
        <v>23</v>
      </c>
      <c r="B27" s="8" t="s">
        <v>34</v>
      </c>
      <c r="C27" s="9">
        <v>1435916</v>
      </c>
      <c r="D27" s="9">
        <v>1342728</v>
      </c>
      <c r="E27" s="9">
        <v>2778644</v>
      </c>
      <c r="F27" s="9">
        <v>1077679</v>
      </c>
      <c r="G27" s="9">
        <v>1082252</v>
      </c>
      <c r="H27" s="9">
        <f t="shared" si="3"/>
        <v>2159931</v>
      </c>
      <c r="I27" s="10">
        <v>13965</v>
      </c>
      <c r="J27" s="10">
        <v>10665</v>
      </c>
      <c r="K27" s="10">
        <f t="shared" si="0"/>
        <v>24630</v>
      </c>
      <c r="L27" s="10">
        <v>40129</v>
      </c>
      <c r="M27" s="10">
        <v>35021</v>
      </c>
      <c r="N27" s="10">
        <f t="shared" si="1"/>
        <v>75150</v>
      </c>
      <c r="O27" s="11">
        <f t="shared" si="2"/>
        <v>2259711</v>
      </c>
    </row>
    <row r="28" spans="1:15" ht="15.25" x14ac:dyDescent="0.65">
      <c r="A28" s="7">
        <v>24</v>
      </c>
      <c r="B28" s="8" t="s">
        <v>35</v>
      </c>
      <c r="C28" s="9">
        <v>263000</v>
      </c>
      <c r="D28" s="9">
        <v>241252</v>
      </c>
      <c r="E28" s="9">
        <v>504252</v>
      </c>
      <c r="F28" s="9">
        <v>196159</v>
      </c>
      <c r="G28" s="9">
        <v>190776</v>
      </c>
      <c r="H28" s="9">
        <f t="shared" si="3"/>
        <v>386935</v>
      </c>
      <c r="I28" s="10">
        <v>3631</v>
      </c>
      <c r="J28" s="10">
        <v>3299</v>
      </c>
      <c r="K28" s="10">
        <f t="shared" si="0"/>
        <v>6930</v>
      </c>
      <c r="L28" s="10">
        <v>8388</v>
      </c>
      <c r="M28" s="10">
        <v>6817</v>
      </c>
      <c r="N28" s="10">
        <f t="shared" si="1"/>
        <v>15205</v>
      </c>
      <c r="O28" s="11">
        <f t="shared" si="2"/>
        <v>409070</v>
      </c>
    </row>
    <row r="29" spans="1:15" ht="15.25" x14ac:dyDescent="0.65">
      <c r="A29" s="7">
        <v>25</v>
      </c>
      <c r="B29" s="8" t="s">
        <v>36</v>
      </c>
      <c r="C29" s="9">
        <v>993863</v>
      </c>
      <c r="D29" s="9">
        <v>975740</v>
      </c>
      <c r="E29" s="9">
        <v>1969603</v>
      </c>
      <c r="F29" s="9">
        <v>792699</v>
      </c>
      <c r="G29" s="9">
        <v>813515</v>
      </c>
      <c r="H29" s="9">
        <f t="shared" si="3"/>
        <v>1606214</v>
      </c>
      <c r="I29" s="10">
        <v>7204</v>
      </c>
      <c r="J29" s="10">
        <v>7076</v>
      </c>
      <c r="K29" s="10">
        <f t="shared" si="0"/>
        <v>14280</v>
      </c>
      <c r="L29" s="10">
        <v>10612</v>
      </c>
      <c r="M29" s="10">
        <v>10650</v>
      </c>
      <c r="N29" s="10">
        <f t="shared" si="1"/>
        <v>21262</v>
      </c>
      <c r="O29" s="11">
        <f t="shared" si="2"/>
        <v>1641756</v>
      </c>
    </row>
    <row r="30" spans="1:15" ht="15.25" x14ac:dyDescent="0.65">
      <c r="A30" s="7">
        <v>26</v>
      </c>
      <c r="B30" s="8" t="s">
        <v>37</v>
      </c>
      <c r="C30" s="9">
        <v>1140466</v>
      </c>
      <c r="D30" s="9">
        <v>1096237</v>
      </c>
      <c r="E30" s="9">
        <v>2236703</v>
      </c>
      <c r="F30" s="9">
        <v>874845</v>
      </c>
      <c r="G30" s="9">
        <v>882264</v>
      </c>
      <c r="H30" s="9">
        <f t="shared" si="3"/>
        <v>1757109</v>
      </c>
      <c r="I30" s="10">
        <v>11921</v>
      </c>
      <c r="J30" s="10">
        <v>9529</v>
      </c>
      <c r="K30" s="10">
        <f t="shared" si="0"/>
        <v>21450</v>
      </c>
      <c r="L30" s="10">
        <v>20041</v>
      </c>
      <c r="M30" s="10">
        <v>18088</v>
      </c>
      <c r="N30" s="10">
        <f t="shared" si="1"/>
        <v>38129</v>
      </c>
      <c r="O30" s="11">
        <f t="shared" si="2"/>
        <v>1816688</v>
      </c>
    </row>
    <row r="31" spans="1:15" ht="15.25" x14ac:dyDescent="0.65">
      <c r="A31" s="7">
        <v>27</v>
      </c>
      <c r="B31" s="8" t="s">
        <v>38</v>
      </c>
      <c r="C31" s="9">
        <v>3244626</v>
      </c>
      <c r="D31" s="9">
        <v>3425956</v>
      </c>
      <c r="E31" s="9">
        <v>6670582</v>
      </c>
      <c r="F31" s="9">
        <v>2425903</v>
      </c>
      <c r="G31" s="9">
        <v>2780022</v>
      </c>
      <c r="H31" s="9">
        <f t="shared" si="3"/>
        <v>5205925</v>
      </c>
      <c r="I31" s="10">
        <v>33216</v>
      </c>
      <c r="J31" s="10">
        <v>32113</v>
      </c>
      <c r="K31" s="10">
        <f t="shared" si="0"/>
        <v>65329</v>
      </c>
      <c r="L31" s="10">
        <v>47240</v>
      </c>
      <c r="M31" s="10">
        <v>46624</v>
      </c>
      <c r="N31" s="10">
        <f t="shared" si="1"/>
        <v>93864</v>
      </c>
      <c r="O31" s="11">
        <f t="shared" si="2"/>
        <v>5365118</v>
      </c>
    </row>
    <row r="32" spans="1:15" ht="30.5" x14ac:dyDescent="0.65">
      <c r="A32" s="7">
        <v>28</v>
      </c>
      <c r="B32" s="8" t="s">
        <v>39</v>
      </c>
      <c r="C32" s="9">
        <v>931298</v>
      </c>
      <c r="D32" s="9">
        <v>936633</v>
      </c>
      <c r="E32" s="9">
        <v>1867931</v>
      </c>
      <c r="F32" s="9">
        <v>741783</v>
      </c>
      <c r="G32" s="9">
        <v>798920</v>
      </c>
      <c r="H32" s="9">
        <f t="shared" si="3"/>
        <v>1540703</v>
      </c>
      <c r="I32" s="10">
        <v>8595</v>
      </c>
      <c r="J32" s="10">
        <v>8201</v>
      </c>
      <c r="K32" s="10">
        <f t="shared" si="0"/>
        <v>16796</v>
      </c>
      <c r="L32" s="10">
        <v>15559</v>
      </c>
      <c r="M32" s="10">
        <v>14543</v>
      </c>
      <c r="N32" s="10">
        <f t="shared" si="1"/>
        <v>30102</v>
      </c>
      <c r="O32" s="11">
        <f t="shared" si="2"/>
        <v>1587601</v>
      </c>
    </row>
    <row r="33" spans="1:15" ht="15.25" x14ac:dyDescent="0.65">
      <c r="A33" s="7">
        <v>29</v>
      </c>
      <c r="B33" s="8" t="s">
        <v>40</v>
      </c>
      <c r="C33" s="9">
        <v>438682</v>
      </c>
      <c r="D33" s="9">
        <v>442524</v>
      </c>
      <c r="E33" s="9">
        <v>881206</v>
      </c>
      <c r="F33" s="9">
        <v>374916</v>
      </c>
      <c r="G33" s="9">
        <v>391254</v>
      </c>
      <c r="H33" s="9">
        <f t="shared" si="3"/>
        <v>766170</v>
      </c>
      <c r="I33" s="10">
        <v>4799</v>
      </c>
      <c r="J33" s="10">
        <v>4748</v>
      </c>
      <c r="K33" s="10">
        <f t="shared" si="0"/>
        <v>9547</v>
      </c>
      <c r="L33" s="10">
        <v>3253</v>
      </c>
      <c r="M33" s="10">
        <v>3000</v>
      </c>
      <c r="N33" s="10">
        <f t="shared" si="1"/>
        <v>6253</v>
      </c>
      <c r="O33" s="11">
        <f t="shared" si="2"/>
        <v>781970</v>
      </c>
    </row>
    <row r="34" spans="1:15" ht="15.25" x14ac:dyDescent="0.65">
      <c r="A34" s="7">
        <v>30</v>
      </c>
      <c r="B34" s="8" t="s">
        <v>41</v>
      </c>
      <c r="C34" s="9">
        <v>494660</v>
      </c>
      <c r="D34" s="9">
        <v>491100</v>
      </c>
      <c r="E34" s="9">
        <v>985760</v>
      </c>
      <c r="F34" s="9">
        <v>390089</v>
      </c>
      <c r="G34" s="9">
        <v>410582</v>
      </c>
      <c r="H34" s="9">
        <f t="shared" si="3"/>
        <v>800671</v>
      </c>
      <c r="I34" s="10">
        <v>5089</v>
      </c>
      <c r="J34" s="10">
        <v>4510</v>
      </c>
      <c r="K34" s="10">
        <f t="shared" si="0"/>
        <v>9599</v>
      </c>
      <c r="L34" s="10">
        <v>10001</v>
      </c>
      <c r="M34" s="10">
        <v>9845</v>
      </c>
      <c r="N34" s="10">
        <f t="shared" si="1"/>
        <v>19846</v>
      </c>
      <c r="O34" s="11">
        <f t="shared" si="2"/>
        <v>830116</v>
      </c>
    </row>
    <row r="35" spans="1:15" ht="15.25" x14ac:dyDescent="0.65">
      <c r="A35" s="7">
        <v>31</v>
      </c>
      <c r="B35" s="8" t="s">
        <v>42</v>
      </c>
      <c r="C35" s="9">
        <v>658058</v>
      </c>
      <c r="D35" s="9">
        <v>682954</v>
      </c>
      <c r="E35" s="9">
        <v>1341012</v>
      </c>
      <c r="F35" s="9">
        <v>509933</v>
      </c>
      <c r="G35" s="9">
        <v>542674</v>
      </c>
      <c r="H35" s="9">
        <f t="shared" si="3"/>
        <v>1052607</v>
      </c>
      <c r="I35" s="10">
        <v>4504</v>
      </c>
      <c r="J35" s="10">
        <v>3915</v>
      </c>
      <c r="K35" s="10">
        <f t="shared" si="0"/>
        <v>8419</v>
      </c>
      <c r="L35" s="10">
        <v>15244</v>
      </c>
      <c r="M35" s="10">
        <v>16759</v>
      </c>
      <c r="N35" s="10">
        <f t="shared" si="1"/>
        <v>32003</v>
      </c>
      <c r="O35" s="11">
        <f t="shared" si="2"/>
        <v>1093029</v>
      </c>
    </row>
    <row r="36" spans="1:15" ht="15.25" x14ac:dyDescent="0.65">
      <c r="A36" s="7">
        <v>32</v>
      </c>
      <c r="B36" s="8" t="s">
        <v>43</v>
      </c>
      <c r="C36" s="9">
        <v>490478</v>
      </c>
      <c r="D36" s="9">
        <v>463500</v>
      </c>
      <c r="E36" s="9">
        <v>953978</v>
      </c>
      <c r="F36" s="9">
        <v>356933</v>
      </c>
      <c r="G36" s="9">
        <v>364539</v>
      </c>
      <c r="H36" s="9">
        <f t="shared" si="3"/>
        <v>721472</v>
      </c>
      <c r="I36" s="10">
        <v>3744</v>
      </c>
      <c r="J36" s="10">
        <v>2894</v>
      </c>
      <c r="K36" s="10">
        <f t="shared" si="0"/>
        <v>6638</v>
      </c>
      <c r="L36" s="10">
        <v>12669</v>
      </c>
      <c r="M36" s="10">
        <v>11699</v>
      </c>
      <c r="N36" s="10">
        <f t="shared" si="1"/>
        <v>24368</v>
      </c>
      <c r="O36" s="11">
        <f t="shared" si="2"/>
        <v>752478</v>
      </c>
    </row>
    <row r="37" spans="1:15" ht="15.25" x14ac:dyDescent="0.65">
      <c r="A37" s="7">
        <v>33</v>
      </c>
      <c r="B37" s="8" t="s">
        <v>44</v>
      </c>
      <c r="C37" s="9">
        <v>370861</v>
      </c>
      <c r="D37" s="9">
        <v>356974</v>
      </c>
      <c r="E37" s="9">
        <v>727835</v>
      </c>
      <c r="F37" s="9">
        <v>335203</v>
      </c>
      <c r="G37" s="9">
        <v>324480</v>
      </c>
      <c r="H37" s="9">
        <f t="shared" si="3"/>
        <v>659683</v>
      </c>
      <c r="I37" s="10">
        <v>936</v>
      </c>
      <c r="J37" s="10">
        <v>762</v>
      </c>
      <c r="K37" s="10">
        <f t="shared" si="0"/>
        <v>1698</v>
      </c>
      <c r="L37" s="10">
        <v>11763</v>
      </c>
      <c r="M37" s="10">
        <v>10505</v>
      </c>
      <c r="N37" s="10">
        <f t="shared" si="1"/>
        <v>22268</v>
      </c>
      <c r="O37" s="11">
        <f t="shared" si="2"/>
        <v>683649</v>
      </c>
    </row>
    <row r="38" spans="1:15" ht="15.25" x14ac:dyDescent="0.65">
      <c r="A38" s="7">
        <v>34</v>
      </c>
      <c r="B38" s="8" t="s">
        <v>45</v>
      </c>
      <c r="C38" s="9">
        <v>196570</v>
      </c>
      <c r="D38" s="9">
        <v>188895</v>
      </c>
      <c r="E38" s="9">
        <v>385465</v>
      </c>
      <c r="F38" s="9">
        <v>161001</v>
      </c>
      <c r="G38" s="9">
        <v>158594</v>
      </c>
      <c r="H38" s="9">
        <f t="shared" si="3"/>
        <v>319595</v>
      </c>
      <c r="I38" s="10">
        <v>1542</v>
      </c>
      <c r="J38" s="10">
        <v>1106</v>
      </c>
      <c r="K38" s="10">
        <f t="shared" si="0"/>
        <v>2648</v>
      </c>
      <c r="L38" s="10">
        <v>6979</v>
      </c>
      <c r="M38" s="10">
        <v>6058</v>
      </c>
      <c r="N38" s="10">
        <f t="shared" si="1"/>
        <v>13037</v>
      </c>
      <c r="O38" s="11">
        <f t="shared" si="2"/>
        <v>335280</v>
      </c>
    </row>
    <row r="39" spans="1:15" ht="15.25" x14ac:dyDescent="0.65">
      <c r="A39" s="7">
        <v>35</v>
      </c>
      <c r="B39" s="8" t="s">
        <v>46</v>
      </c>
      <c r="C39" s="9">
        <v>190310</v>
      </c>
      <c r="D39" s="9">
        <v>176959</v>
      </c>
      <c r="E39" s="9">
        <v>367269</v>
      </c>
      <c r="F39" s="9">
        <v>156882</v>
      </c>
      <c r="G39" s="9">
        <v>149604</v>
      </c>
      <c r="H39" s="9">
        <f t="shared" si="3"/>
        <v>306486</v>
      </c>
      <c r="I39" s="10">
        <v>1322</v>
      </c>
      <c r="J39" s="10">
        <v>1141</v>
      </c>
      <c r="K39" s="10">
        <f t="shared" si="0"/>
        <v>2463</v>
      </c>
      <c r="L39" s="10">
        <v>6225</v>
      </c>
      <c r="M39" s="10">
        <v>5204</v>
      </c>
      <c r="N39" s="10">
        <f t="shared" si="1"/>
        <v>11429</v>
      </c>
      <c r="O39" s="11">
        <f t="shared" si="2"/>
        <v>320378</v>
      </c>
    </row>
    <row r="40" spans="1:15" ht="15.25" x14ac:dyDescent="0.65">
      <c r="A40" s="7">
        <v>36</v>
      </c>
      <c r="B40" s="8" t="s">
        <v>47</v>
      </c>
      <c r="C40" s="9">
        <v>604549</v>
      </c>
      <c r="D40" s="9">
        <v>524295</v>
      </c>
      <c r="E40" s="9">
        <v>1128844</v>
      </c>
      <c r="F40" s="9">
        <v>603729</v>
      </c>
      <c r="G40" s="9">
        <v>523548</v>
      </c>
      <c r="H40" s="9">
        <f t="shared" si="3"/>
        <v>1127277</v>
      </c>
      <c r="I40" s="10">
        <v>656</v>
      </c>
      <c r="J40" s="10">
        <v>372</v>
      </c>
      <c r="K40" s="10">
        <f t="shared" si="0"/>
        <v>1028</v>
      </c>
      <c r="L40" s="10">
        <v>2608</v>
      </c>
      <c r="M40" s="10">
        <v>2567</v>
      </c>
      <c r="N40" s="10">
        <f t="shared" si="1"/>
        <v>5175</v>
      </c>
      <c r="O40" s="11">
        <f t="shared" si="2"/>
        <v>1133480</v>
      </c>
    </row>
    <row r="41" spans="1:15" ht="15.25" x14ac:dyDescent="0.65">
      <c r="A41" s="7">
        <v>37</v>
      </c>
      <c r="B41" s="8" t="s">
        <v>48</v>
      </c>
      <c r="C41" s="9">
        <v>701582</v>
      </c>
      <c r="D41" s="9">
        <v>604832</v>
      </c>
      <c r="E41" s="9">
        <v>1306414</v>
      </c>
      <c r="F41" s="9">
        <v>701271</v>
      </c>
      <c r="G41" s="9">
        <v>604676</v>
      </c>
      <c r="H41" s="9">
        <f t="shared" si="3"/>
        <v>1305947</v>
      </c>
      <c r="I41" s="10">
        <v>199</v>
      </c>
      <c r="J41" s="10">
        <v>149</v>
      </c>
      <c r="K41" s="10">
        <f t="shared" si="0"/>
        <v>348</v>
      </c>
      <c r="L41" s="10">
        <v>298</v>
      </c>
      <c r="M41" s="10">
        <v>147</v>
      </c>
      <c r="N41" s="10">
        <f t="shared" si="1"/>
        <v>445</v>
      </c>
      <c r="O41" s="11">
        <f t="shared" si="2"/>
        <v>1306740</v>
      </c>
    </row>
    <row r="42" spans="1:15" ht="15.25" x14ac:dyDescent="0.65">
      <c r="A42" s="7">
        <v>38</v>
      </c>
      <c r="B42" s="8" t="s">
        <v>49</v>
      </c>
      <c r="C42" s="9">
        <v>227823</v>
      </c>
      <c r="D42" s="9">
        <v>213003</v>
      </c>
      <c r="E42" s="9">
        <v>440826</v>
      </c>
      <c r="F42" s="9">
        <v>176628</v>
      </c>
      <c r="G42" s="9">
        <v>173962</v>
      </c>
      <c r="H42" s="9">
        <f t="shared" si="3"/>
        <v>350590</v>
      </c>
      <c r="I42" s="10">
        <v>1965</v>
      </c>
      <c r="J42" s="10">
        <v>1901</v>
      </c>
      <c r="K42" s="10">
        <f t="shared" si="0"/>
        <v>3866</v>
      </c>
      <c r="L42" s="10">
        <v>4679</v>
      </c>
      <c r="M42" s="10">
        <v>4407</v>
      </c>
      <c r="N42" s="10">
        <f t="shared" si="1"/>
        <v>9086</v>
      </c>
      <c r="O42" s="11">
        <f t="shared" si="2"/>
        <v>363542</v>
      </c>
    </row>
    <row r="43" spans="1:15" s="22" customFormat="1" ht="15.5" x14ac:dyDescent="0.65">
      <c r="A43" s="46" t="s">
        <v>11</v>
      </c>
      <c r="B43" s="47"/>
      <c r="C43" s="18">
        <f t="shared" ref="C43:O43" si="4">SUM(C5:C42)</f>
        <v>101467243</v>
      </c>
      <c r="D43" s="17">
        <f t="shared" si="4"/>
        <v>101589505</v>
      </c>
      <c r="E43" s="18">
        <f t="shared" si="4"/>
        <v>203056748</v>
      </c>
      <c r="F43" s="17">
        <f t="shared" si="4"/>
        <v>79532742</v>
      </c>
      <c r="G43" s="18">
        <f t="shared" si="4"/>
        <v>84548867</v>
      </c>
      <c r="H43" s="17">
        <f t="shared" si="4"/>
        <v>164081609</v>
      </c>
      <c r="I43" s="21">
        <f t="shared" si="4"/>
        <v>543576</v>
      </c>
      <c r="J43" s="21">
        <f t="shared" si="4"/>
        <v>488170</v>
      </c>
      <c r="K43" s="21">
        <f t="shared" si="4"/>
        <v>1031746</v>
      </c>
      <c r="L43" s="23">
        <f t="shared" si="4"/>
        <v>987977</v>
      </c>
      <c r="M43" s="21">
        <f t="shared" si="4"/>
        <v>1056227</v>
      </c>
      <c r="N43" s="21">
        <f t="shared" si="4"/>
        <v>2044204</v>
      </c>
      <c r="O43" s="24">
        <f t="shared" si="4"/>
        <v>167157559</v>
      </c>
    </row>
    <row r="45" spans="1:15" ht="15.25" x14ac:dyDescent="0.65">
      <c r="B45" s="25" t="s">
        <v>120</v>
      </c>
      <c r="C45" s="26">
        <v>46125</v>
      </c>
      <c r="D45" s="25"/>
      <c r="E45" s="25"/>
      <c r="F45" s="25"/>
      <c r="G45" s="25"/>
    </row>
    <row r="46" spans="1:15" ht="15.25" x14ac:dyDescent="0.65">
      <c r="B46" s="25" t="s">
        <v>121</v>
      </c>
      <c r="C46" s="34" t="s">
        <v>122</v>
      </c>
      <c r="D46" s="34"/>
      <c r="E46" s="34"/>
      <c r="F46" s="34"/>
      <c r="G46" s="34"/>
    </row>
    <row r="47" spans="1:15" ht="15.25" x14ac:dyDescent="0.65">
      <c r="B47" s="25" t="s">
        <v>123</v>
      </c>
      <c r="C47" s="35" t="s">
        <v>124</v>
      </c>
      <c r="D47" s="35"/>
      <c r="E47" s="35"/>
      <c r="F47" s="35"/>
      <c r="G47" s="35"/>
    </row>
    <row r="48" spans="1:15" ht="15.25" x14ac:dyDescent="0.65">
      <c r="B48" s="25"/>
      <c r="C48" s="35"/>
      <c r="D48" s="35"/>
      <c r="E48" s="35"/>
      <c r="F48" s="35"/>
      <c r="G48" s="35"/>
    </row>
    <row r="49" spans="2:7" ht="15.25" x14ac:dyDescent="0.65">
      <c r="B49" s="25"/>
      <c r="C49" s="35"/>
      <c r="D49" s="35"/>
      <c r="E49" s="35"/>
      <c r="F49" s="35"/>
      <c r="G49" s="35"/>
    </row>
  </sheetData>
  <mergeCells count="13">
    <mergeCell ref="A1:O1"/>
    <mergeCell ref="F2:N2"/>
    <mergeCell ref="I3:K3"/>
    <mergeCell ref="L3:N3"/>
    <mergeCell ref="O2:O4"/>
    <mergeCell ref="C46:G46"/>
    <mergeCell ref="C47:G49"/>
    <mergeCell ref="B2:B4"/>
    <mergeCell ref="A43:B43"/>
    <mergeCell ref="A2:A4"/>
    <mergeCell ref="C2:E2"/>
    <mergeCell ref="C3:E3"/>
    <mergeCell ref="F3:H3"/>
  </mergeCells>
  <pageMargins left="0.7" right="0.7" top="0.75" bottom="0.75" header="0.3" footer="0.3"/>
  <ignoredErrors>
    <ignoredError sqref="H6:H16 H17:H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Pemilu Presiden 2024</vt:lpstr>
      <vt:lpstr>Pemilu DPR RI 2024</vt:lpstr>
      <vt:lpstr>Pemilu DPD RI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 .</dc:creator>
  <cp:lastModifiedBy>Yudha Andes Bimantoro</cp:lastModifiedBy>
  <dcterms:created xsi:type="dcterms:W3CDTF">2026-04-20T04:20:53Z</dcterms:created>
  <dcterms:modified xsi:type="dcterms:W3CDTF">2026-06-29T03:00:59Z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2026-04-14T00:00:00Z</vt:filetime>
  </property>
  <property fmtid="{D5CDD505-2E9C-101B-9397-08002B2CF9AE}" pid="3" name="LastSaved">
    <vt:filetime>2026-04-20T00:00:00Z</vt:filetime>
  </property>
</Properties>
</file>